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20\Dokumenty\Drogi\BP\ul spacerowa Trzeboś\"/>
    </mc:Choice>
  </mc:AlternateContent>
  <xr:revisionPtr revIDLastSave="0" documentId="13_ncr:1_{40B8E9BC-6DFD-4800-A2A7-E2642A2B3B68}" xr6:coauthVersionLast="47" xr6:coauthVersionMax="47" xr10:uidLastSave="{00000000-0000-0000-0000-000000000000}"/>
  <bookViews>
    <workbookView xWindow="-120" yWindow="-120" windowWidth="38640" windowHeight="21120" xr2:uid="{EA220C10-3966-4E7D-9207-8C180D10F41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l="1"/>
  <c r="G18" i="1" s="1"/>
</calcChain>
</file>

<file path=xl/sharedStrings.xml><?xml version="1.0" encoding="utf-8"?>
<sst xmlns="http://schemas.openxmlformats.org/spreadsheetml/2006/main" count="46" uniqueCount="34">
  <si>
    <t>razem Netto</t>
  </si>
  <si>
    <t>lp</t>
  </si>
  <si>
    <t>nazwa</t>
  </si>
  <si>
    <t>j.m.</t>
  </si>
  <si>
    <t>ilości</t>
  </si>
  <si>
    <t>cena netto</t>
  </si>
  <si>
    <t>wartość netto</t>
  </si>
  <si>
    <t>Ułożenie sciany oporowej typu "L" 200x120x15 18kN na podsypce cementowej wraz z oprem z betonu c16/20</t>
  </si>
  <si>
    <t>mb</t>
  </si>
  <si>
    <t>Ułożenie warstwy masy wiążącej z masy ac 22p gr 6 cm</t>
  </si>
  <si>
    <t>Ułożenie warstwy masy ścieralnej z masy ac 11s gr 4 cm</t>
  </si>
  <si>
    <t>Formowanie skarpy wraz z humusowaniem</t>
  </si>
  <si>
    <t>30</t>
  </si>
  <si>
    <t>100</t>
  </si>
  <si>
    <t>16,5</t>
  </si>
  <si>
    <t>25</t>
  </si>
  <si>
    <t>6</t>
  </si>
  <si>
    <t>47,1</t>
  </si>
  <si>
    <t>32,5</t>
  </si>
  <si>
    <t>62,5</t>
  </si>
  <si>
    <t>Wykonanie umocnienia drogi wraz z nasypem ul. Spacerowa w Trzebosi</t>
  </si>
  <si>
    <r>
      <rPr>
        <b/>
        <sz val="12"/>
        <rFont val="Times New Roman"/>
        <family val="1"/>
        <charset val="238"/>
      </rPr>
      <t>Vat</t>
    </r>
  </si>
  <si>
    <r>
      <rPr>
        <b/>
        <sz val="12"/>
        <rFont val="Times New Roman"/>
        <family val="1"/>
        <charset val="238"/>
      </rPr>
      <t>razem Brutto</t>
    </r>
  </si>
  <si>
    <r>
      <t>m</t>
    </r>
    <r>
      <rPr>
        <vertAlign val="superscript"/>
        <sz val="12"/>
        <color theme="1"/>
        <rFont val="New"/>
        <charset val="238"/>
      </rPr>
      <t>2</t>
    </r>
  </si>
  <si>
    <r>
      <t>m</t>
    </r>
    <r>
      <rPr>
        <vertAlign val="superscript"/>
        <sz val="12"/>
        <color theme="1"/>
        <rFont val="New"/>
        <charset val="238"/>
      </rPr>
      <t>3</t>
    </r>
  </si>
  <si>
    <t>Rozebranie nawierzcni mechanicznie śr. gr. 10 cm z transportem urobku do 5 km</t>
  </si>
  <si>
    <t>Rozebranie podbudowy z kruszywa gr. 15 cm z transportem urobku do 5 km</t>
  </si>
  <si>
    <t>Wykonanie wykopu pod konstrukcje nawierzchni i pod ławę pod prefabrykowany mur oporowy typu "L" z transportem urobku na odkład</t>
  </si>
  <si>
    <t xml:space="preserve">Wykonanie ławy z betonu C16/20 pod konstrukcję sciany oporowej Typu "L" gr. 30 cm </t>
  </si>
  <si>
    <t>Wykonanie nasypu pod konstrukcję nawierzchni z piasku wraz z zagęszcaniem warstwami</t>
  </si>
  <si>
    <t>Wykonanie stablizacji 1,5-2,5 Mpa z dowozu grubość 20 cm</t>
  </si>
  <si>
    <t>Wykonanie podbudowy z kruszywa łamanego 0-31,5 gr. 15 cm</t>
  </si>
  <si>
    <t>Montaż barier U-12a (trzepak z jedną poprzeczką), H=110 cm, ocynkowana ogniowo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</si>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</sst>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New"/>
      <charset val="238"/>
    </font>
    <font>
      <sz val="12"/>
      <color theme="1"/>
      <name val="Times New Roman"/>
      <family val="1"/>
      <charset val="238"/>
    </font>
    <font>
      <sz val="12"/>
      <color theme="1"/>
      <name val="New"/>
      <charset val="238"/>
    </font>
    <font>
      <vertAlign val="superscript"/>
      <sz val="12"/>
      <color theme="1"/>
      <name val="New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6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8" fillId="0" borderId="0" xfId="0" applyFont="1"/>
    <xf numFmtId="0" fontId="5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4" fontId="2" fillId="0" borderId="11" xfId="0" applyNumberFormat="1" applyFont="1" applyBorder="1" applyAlignment="1">
      <alignment horizontal="left" indent="1"/>
    </xf>
    <xf numFmtId="164" fontId="2" fillId="0" borderId="17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2">
    <cellStyle name="Normalny" xfId="0" builtinId="0"/>
    <cellStyle name="Normalny 2" xfId="1" xr:uid="{9FAA9FC9-A096-469A-8520-70A4B503A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A3B4-391F-4D10-8CB5-79BF68B68D92}">
  <sheetPr>
    <pageSetUpPr fitToPage="1"/>
  </sheetPr>
  <dimension ref="B1:H18"/>
  <sheetViews>
    <sheetView tabSelected="1" workbookViewId="0">
      <selection activeCell="A22" sqref="A1:G22"/>
    </sheetView>
  </sheetViews>
  <sheetFormatPr defaultRowHeight="15"/>
  <cols>
    <col min="2" max="2" width="8.28515625"/>
    <col min="3" max="3" width="51.42578125" customWidth="1"/>
    <col min="4" max="4" width="8.140625"/>
    <col min="5" max="5" width="8.28515625"/>
    <col min="6" max="6" width="15.85546875" bestFit="1" customWidth="1"/>
    <col min="7" max="7" width="16.7109375" bestFit="1" customWidth="1"/>
  </cols>
  <sheetData>
    <row r="1" spans="2:8" ht="15.75">
      <c r="B1" s="37" t="s">
        <v>33</v>
      </c>
      <c r="C1" s="37"/>
      <c r="D1" s="37"/>
      <c r="E1" s="37"/>
      <c r="F1" s="37"/>
      <c r="G1" s="37"/>
      <c r="H1" s="25"/>
    </row>
    <row r="2" spans="2:8" ht="16.5" thickBot="1">
      <c r="B2" s="38" t="s">
        <v>20</v>
      </c>
      <c r="C2" s="38"/>
      <c r="D2" s="38"/>
      <c r="E2" s="38"/>
      <c r="F2" s="38"/>
      <c r="G2" s="38"/>
      <c r="H2" s="25"/>
    </row>
    <row r="3" spans="2:8" ht="16.5" thickBot="1">
      <c r="B3" s="28" t="s">
        <v>1</v>
      </c>
      <c r="C3" s="13" t="s">
        <v>2</v>
      </c>
      <c r="D3" s="13" t="s">
        <v>3</v>
      </c>
      <c r="E3" s="13" t="s">
        <v>4</v>
      </c>
      <c r="F3" s="29" t="s">
        <v>5</v>
      </c>
      <c r="G3" s="30" t="s">
        <v>6</v>
      </c>
      <c r="H3" s="25"/>
    </row>
    <row r="4" spans="2:8" ht="39" customHeight="1">
      <c r="B4" s="31">
        <v>1</v>
      </c>
      <c r="C4" s="32" t="s">
        <v>25</v>
      </c>
      <c r="D4" s="33" t="s">
        <v>23</v>
      </c>
      <c r="E4" s="34" t="s">
        <v>12</v>
      </c>
      <c r="F4" s="35"/>
      <c r="G4" s="36"/>
      <c r="H4" s="25"/>
    </row>
    <row r="5" spans="2:8" ht="39" customHeight="1">
      <c r="B5" s="23">
        <v>2</v>
      </c>
      <c r="C5" s="2" t="s">
        <v>26</v>
      </c>
      <c r="D5" s="15" t="s">
        <v>23</v>
      </c>
      <c r="E5" s="14" t="s">
        <v>12</v>
      </c>
      <c r="F5" s="1"/>
      <c r="G5" s="3"/>
      <c r="H5" s="25"/>
    </row>
    <row r="6" spans="2:8" ht="54.75" customHeight="1">
      <c r="B6" s="23">
        <v>3</v>
      </c>
      <c r="C6" s="4" t="s">
        <v>27</v>
      </c>
      <c r="D6" s="15" t="s">
        <v>24</v>
      </c>
      <c r="E6" s="14" t="s">
        <v>13</v>
      </c>
      <c r="F6" s="5"/>
      <c r="G6" s="3"/>
      <c r="H6" s="25"/>
    </row>
    <row r="7" spans="2:8" ht="31.5">
      <c r="B7" s="23">
        <v>4</v>
      </c>
      <c r="C7" s="2" t="s">
        <v>28</v>
      </c>
      <c r="D7" s="15" t="s">
        <v>24</v>
      </c>
      <c r="E7" s="14" t="s">
        <v>14</v>
      </c>
      <c r="F7" s="5"/>
      <c r="G7" s="3"/>
      <c r="H7" s="25"/>
    </row>
    <row r="8" spans="2:8" ht="31.5">
      <c r="B8" s="23">
        <v>5</v>
      </c>
      <c r="C8" s="4" t="s">
        <v>7</v>
      </c>
      <c r="D8" s="16" t="s">
        <v>8</v>
      </c>
      <c r="E8" s="14" t="s">
        <v>15</v>
      </c>
      <c r="F8" s="5"/>
      <c r="G8" s="3"/>
      <c r="H8" s="25"/>
    </row>
    <row r="9" spans="2:8" ht="31.5">
      <c r="B9" s="23">
        <v>6</v>
      </c>
      <c r="C9" s="2" t="s">
        <v>29</v>
      </c>
      <c r="D9" s="15" t="s">
        <v>24</v>
      </c>
      <c r="E9" s="14" t="s">
        <v>17</v>
      </c>
      <c r="F9" s="5"/>
      <c r="G9" s="3"/>
      <c r="H9" s="25"/>
    </row>
    <row r="10" spans="2:8" ht="31.5">
      <c r="B10" s="23">
        <v>7</v>
      </c>
      <c r="C10" s="2" t="s">
        <v>30</v>
      </c>
      <c r="D10" s="15" t="s">
        <v>23</v>
      </c>
      <c r="E10" s="14" t="s">
        <v>16</v>
      </c>
      <c r="F10" s="5"/>
      <c r="G10" s="3"/>
      <c r="H10" s="25"/>
    </row>
    <row r="11" spans="2:8" ht="31.5">
      <c r="B11" s="23">
        <v>8</v>
      </c>
      <c r="C11" s="2" t="s">
        <v>31</v>
      </c>
      <c r="D11" s="15" t="s">
        <v>23</v>
      </c>
      <c r="E11" s="14" t="s">
        <v>12</v>
      </c>
      <c r="F11" s="5"/>
      <c r="G11" s="3"/>
      <c r="H11" s="25"/>
    </row>
    <row r="12" spans="2:8" ht="18">
      <c r="B12" s="23">
        <v>9</v>
      </c>
      <c r="C12" s="6" t="s">
        <v>9</v>
      </c>
      <c r="D12" s="15" t="s">
        <v>23</v>
      </c>
      <c r="E12" s="14" t="s">
        <v>12</v>
      </c>
      <c r="F12" s="5"/>
      <c r="G12" s="3"/>
      <c r="H12" s="25"/>
    </row>
    <row r="13" spans="2:8" ht="18">
      <c r="B13" s="23">
        <v>10</v>
      </c>
      <c r="C13" s="6" t="s">
        <v>10</v>
      </c>
      <c r="D13" s="15" t="s">
        <v>23</v>
      </c>
      <c r="E13" s="14" t="s">
        <v>18</v>
      </c>
      <c r="F13" s="5"/>
      <c r="G13" s="3"/>
      <c r="H13" s="25"/>
    </row>
    <row r="14" spans="2:8" ht="18">
      <c r="B14" s="24">
        <v>11</v>
      </c>
      <c r="C14" s="17" t="s">
        <v>11</v>
      </c>
      <c r="D14" s="21" t="s">
        <v>23</v>
      </c>
      <c r="E14" s="18" t="s">
        <v>19</v>
      </c>
      <c r="F14" s="19"/>
      <c r="G14" s="20"/>
      <c r="H14" s="25"/>
    </row>
    <row r="15" spans="2:8" ht="39" customHeight="1" thickBot="1">
      <c r="B15" s="7">
        <v>12</v>
      </c>
      <c r="C15" s="26" t="s">
        <v>32</v>
      </c>
      <c r="D15" s="27" t="s">
        <v>8</v>
      </c>
      <c r="E15" s="8">
        <v>26</v>
      </c>
      <c r="F15" s="9"/>
      <c r="G15" s="10"/>
      <c r="H15" s="25"/>
    </row>
    <row r="16" spans="2:8" ht="16.5" thickBot="1">
      <c r="B16" s="39"/>
      <c r="C16" s="39"/>
      <c r="D16" s="39"/>
      <c r="E16" s="40"/>
      <c r="F16" s="22" t="s">
        <v>0</v>
      </c>
      <c r="G16" s="22">
        <f>SUM(G4:G15)</f>
        <v>0</v>
      </c>
      <c r="H16" s="25"/>
    </row>
    <row r="17" spans="2:8" ht="16.5" thickBot="1">
      <c r="B17" s="39"/>
      <c r="C17" s="39"/>
      <c r="D17" s="39"/>
      <c r="E17" s="40"/>
      <c r="F17" s="12" t="s">
        <v>21</v>
      </c>
      <c r="G17" s="11">
        <f>G16*0.23</f>
        <v>0</v>
      </c>
      <c r="H17" s="25"/>
    </row>
    <row r="18" spans="2:8" ht="16.5" thickBot="1">
      <c r="B18" s="39"/>
      <c r="C18" s="39"/>
      <c r="D18" s="39"/>
      <c r="E18" s="40"/>
      <c r="F18" s="12" t="s">
        <v>22</v>
      </c>
      <c r="G18" s="11">
        <f>G16+G17</f>
        <v>0</v>
      </c>
      <c r="H18" s="25"/>
    </row>
  </sheetData>
  <mergeCells count="3">
    <mergeCell ref="B1:G1"/>
    <mergeCell ref="B2:G2"/>
    <mergeCell ref="B16:E1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Skiba</dc:creator>
  <cp:lastModifiedBy>Zbigniew Skiba</cp:lastModifiedBy>
  <cp:lastPrinted>2026-06-29T08:26:40Z</cp:lastPrinted>
  <dcterms:created xsi:type="dcterms:W3CDTF">2026-06-25T10:11:08Z</dcterms:created>
  <dcterms:modified xsi:type="dcterms:W3CDTF">2026-06-29T08:27:59Z</dcterms:modified>
</cp:coreProperties>
</file>