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92.168.11.240\dokumenty\Do podpisu\Sekretarz\Sprawozdania opisowe 2015-2025\"/>
    </mc:Choice>
  </mc:AlternateContent>
  <xr:revisionPtr revIDLastSave="0" documentId="13_ncr:1_{CF4AC0B2-F475-492D-B206-CA95C3603C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estawienie zbiorcze" sheetId="1" r:id="rId1"/>
    <sheet name="Sumy wg miejscowości" sheetId="2" r:id="rId2"/>
  </sheets>
  <calcPr calcId="181029"/>
</workbook>
</file>

<file path=xl/calcChain.xml><?xml version="1.0" encoding="utf-8"?>
<calcChain xmlns="http://schemas.openxmlformats.org/spreadsheetml/2006/main">
  <c r="D27" i="2" l="1"/>
  <c r="D26" i="2"/>
</calcChain>
</file>

<file path=xl/sharedStrings.xml><?xml version="1.0" encoding="utf-8"?>
<sst xmlns="http://schemas.openxmlformats.org/spreadsheetml/2006/main" count="294" uniqueCount="128">
  <si>
    <t>ZESTAWIENIE WYDATKÓW INWESTYCYJNYCH NA SZKOŁY I INFRASTRUKTURĘ SPORTOWĄ – GMINA I MIASTO SOKOŁÓW MAŁOPOLSKI</t>
  </si>
  <si>
    <t>Lata 2015–2025  |  Wydatki inwestycyjne (§6050, §6057–6059, §6060) – kwoty wykonania budżetu w złotych  |  Źródło: Sprawozdania z wykonania budżetu Gminy</t>
  </si>
  <si>
    <t>Dział</t>
  </si>
  <si>
    <t>Rozdział</t>
  </si>
  <si>
    <t>Miejscowość / Pełny opis zadania inwestycyjnego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</si>
  <si>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</si>
  <si>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</si>
  <si>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</si>
  <si>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</si>
  <si>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</si>
  <si>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</si>
  <si>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</si>
  <si>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</si>
  <si>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</si>
  <si>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</si>
  <si>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▶  DZIAŁ 801 – OŚWIATA I WYCHOWANIE  (inwestycje w placówki oświatowe: szkoły podstawowe, przedszkola)</t>
  </si>
  <si>
    <t>801</t>
  </si>
  <si>
    <t>80101</t>
  </si>
  <si>
    <t>Sokołów Małopolski – Szkoła Podstawowa – dokumentacja na zadaszenie boiska (SP Sokołów Małopolski)</t>
  </si>
  <si>
    <t>Górno – Szkoła Podstawowa – wydatki inwestycyjne jednostek budżetowych (modernizacja / wyposażenie)</t>
  </si>
  <si>
    <t>Turza – Szkoła Podstawowa – wydatki inwestycyjne jednostek budżetowych (modernizacja / wyposażenie)</t>
  </si>
  <si>
    <t>Sokołów Małopolski / Wszystkie jednostki – Podniesienie standardów nauczania w jednostkach oświatowych Gminy Sokołów Małopolski (projekt w ramach RPOWP) – dokumentacja, roboty budowlane, wyposażenie</t>
  </si>
  <si>
    <t>Wólka Niedźwiedzka – SP – budowa sali gimnastycznej</t>
  </si>
  <si>
    <t>Trzeboś – Zespół Szkół nr 1 w Trzebosi – modernizacja (roboty budowlane)</t>
  </si>
  <si>
    <t>Sokołów Małopolski / Szkoły – zakup wyposażenia gabinetu dentystycznego</t>
  </si>
  <si>
    <t>Trzeboś – ZSZ nr 1 w Trzebosi – wymiana okien</t>
  </si>
  <si>
    <t>Nienadówka – ZSZ nr 2 (Szkoła Podstawowa nr 2) – wymiana okien</t>
  </si>
  <si>
    <t>Sokołów Małopolski – ZSZ – wymiana oświetlenia wewnętrznego</t>
  </si>
  <si>
    <t>Szkoły (gmina) – zakup pieca grzewczego</t>
  </si>
  <si>
    <t>Nienadówka – Zespół Szkół nr 1 – zakup i montaż ogrodzenia przy Zespole Szkół nr 1 w Nienadówce</t>
  </si>
  <si>
    <t>80104</t>
  </si>
  <si>
    <t>Sokołów Małopolski – Przedszkole Samorządowe – zakup i montaż pieca gazowego</t>
  </si>
  <si>
    <t>Sokołów Małopolski – Zespół Szkół ul. Lubelska 41 – opracowanie dokumentacji rozbudowy</t>
  </si>
  <si>
    <t>Trzeboś – Szkoła Podstawowa nr 3 – opracowanie dokumentacji rozbudowy SP 3 w Trzebosi</t>
  </si>
  <si>
    <t>Trzeboś Podlas – SP nr 2 – doposażenie placu zabaw (Fundusz Sołecki Trzeboś Podlas)</t>
  </si>
  <si>
    <t>Trzeboś – SP nr 2 – doposażenie placu zabaw</t>
  </si>
  <si>
    <t>Wólka Sokołowska – SP – doposażenie placu zabaw – montaż zjazdu liniowego</t>
  </si>
  <si>
    <t>Górno – SP – zakup i montaż zestawu zabawowego na plac zabaw przy szkole</t>
  </si>
  <si>
    <t>Nienadówka – SP (ZS nr 2) – zakup zestawu zabawowego na plac zabaw przy szkole</t>
  </si>
  <si>
    <t>Szkoły (gmina) – zakup kotary do sali oraz zmywarki (wyposażenie)</t>
  </si>
  <si>
    <t>Trzeboś – SP nr 2 – przebudowa kotłowni i modernizacja centralnego ogrzewania (+ Fundusz Sołecki Trzeboś Podlas)</t>
  </si>
  <si>
    <t>Sokołów Małopolski – Przedszkole Samorządowe – przebudowa dachu i roboty budowlane (rozbudowa)</t>
  </si>
  <si>
    <t>Sokołów Małopolski / Jednostki oświatowe – OZE – Tyle zysku ile odzysku (instalacje fotowoltaiczne na budynkach szkól)</t>
  </si>
  <si>
    <t>Górno – SP nr 2 – zakup zestawu zabawowego</t>
  </si>
  <si>
    <t>80148</t>
  </si>
  <si>
    <t>Nienadówka – ZSZ nr 2 – zakup pieca konwekcyjno-parowego do stołówki szkolnej</t>
  </si>
  <si>
    <t>Górno – SP nr 2 – budowa ogrodzenia przy Szkole Podstawowej nr 2 w Górnie</t>
  </si>
  <si>
    <t>Wólka Sokołowska – SP – doposażenie placu zabaw przy Szkole Podstawowej (Fundusz Sołecki Wólka Sokołowska)</t>
  </si>
  <si>
    <t>Trzeboś Podlas – SP nr 2 – termomodernizacja Szkoły Podstawowej nr 2 w Trzebosi Podlas</t>
  </si>
  <si>
    <t>Trzeboś – SP nr 3 – zakup pieca grzewczego w Szkole Podstawowej nr 3 w Trzebosi</t>
  </si>
  <si>
    <t>Sokołów Małopolski – ZS – zakup i montaż windy towarowej oraz wyposażenie stołówki (piec konwekcyjno-parowy, zmiękczacz)</t>
  </si>
  <si>
    <t>Nienadówka – ZS nr 2 – modernizacja terenów przy Zespole Szkół nr 2 w Nienadówce</t>
  </si>
  <si>
    <t>Trzebuska – ZSZ – modernizacja dachu na ZSZ w Trzebusce oraz modernizacja łazienek</t>
  </si>
  <si>
    <t>Górno – SP nr 2 – doposażenie placów zabaw przy szkołach (wyposażenie rekreacyjne)</t>
  </si>
  <si>
    <t>Górno – SP nr 2 – zakup wyposażenia dla realizacji projektu Pracownia STEAM (wyposażenie dydaktyczne)</t>
  </si>
  <si>
    <t>Wólka Niedźwiedzka – ZSZ – zakup i montaż kompensatora mocy biernej (modernizacja instalacji elektrycznej)</t>
  </si>
  <si>
    <t>RAZEM – SZKOŁY  (Dział 801)</t>
  </si>
  <si>
    <t>▶  DZIAŁ 926 – KULTURA FIZYCZNA  (inwestycje w infrastrukturę sportową i rekreacyjną)</t>
  </si>
  <si>
    <t>926</t>
  </si>
  <si>
    <t>92605</t>
  </si>
  <si>
    <t>Nienadówka – budowa boiska sportowego (wydatki inwestycyjne jednostek budżetowych)</t>
  </si>
  <si>
    <t>Markowizna – budowa / modernizacja boiska sportowego</t>
  </si>
  <si>
    <t>Wólka Niedźwiedzka – budowa zaplecza sportowego (szatnie, pomieszczenia)</t>
  </si>
  <si>
    <t>Sokołów Małopolski – budowa zaplecza sportowego na stadionie miejskim</t>
  </si>
  <si>
    <t>Górno – modernizacja infrastruktury sportowej (dokumentacja projektowa i roboty budowlane)</t>
  </si>
  <si>
    <t>Trzebuska – budowa / modernizacja boiska sportowego</t>
  </si>
  <si>
    <t>Sokołów Małopolski – dokumentacja projektowa na modernizację boiska sportowego (stadion miejski)</t>
  </si>
  <si>
    <t>Sokołów Małopolski – przebudowa placu postojowego przy stadionie sportowym</t>
  </si>
  <si>
    <t>Sokołów Małopolski / Wólka Niedźwiedzka – Sportowa Polska – program rozwoju lokalnej infrastruktury sportowej: remont budynku zaplecza TG SOKÓŁ, budowa zaplecza sportowego w Wólce Niedźwiedzkiej, remont boisk ORLIK 2012 w Sokołowie Małopolskim</t>
  </si>
  <si>
    <t>Wólka Niedźwiedzka – zakup piłko-chwytów na stadion sportowy (Fundusz Sołecki Wólka Niedźwiedzka)</t>
  </si>
  <si>
    <t>92695</t>
  </si>
  <si>
    <t>Sokołów Małopolski – budowa strzelnicy sportowej przy ul. Rzeszowskiej – prace przygotowawcze i rozbudowa</t>
  </si>
  <si>
    <t>Sokołów Małopolski – TG SOKÓŁ – zakup kosiarki (zakup inwestycyjny)</t>
  </si>
  <si>
    <t>Sokołów Małopolski – Miasteczko Rowerowe przy ul. Rzeszowskiej (Stara Szkoła) – budowa / wyposażenie</t>
  </si>
  <si>
    <t>Trzeboś – zadaszenie na stadionie sportowym (dokumentacja i roboty)</t>
  </si>
  <si>
    <t>92601</t>
  </si>
  <si>
    <t>Sokołów Małopolski – Kryta Pływalnia – zakup odkurzacza wodnego / szorowarki automatycznej (wyposażenie)</t>
  </si>
  <si>
    <t>Górno – modernizacja i rozbudowa zaplecza sportowo-rekreacyjnego wraz z wewnętrznymi instalacjami na działce nr 2379/5 w Górnie</t>
  </si>
  <si>
    <t>Górno – modernizacja zaplecza sportowo-rekreacyjnego Sali Domu Kultury na ul. Sportowej (Fundusz Sołecki Górno)</t>
  </si>
  <si>
    <t>Wólka Niedźwiedzka – dostawa i montaż kabin szatniowych dla zawodników na stadion sportowy</t>
  </si>
  <si>
    <t>Sokołów Małopolski – Kryta Pływalnia – rozbudowa i modernizacja sauny mokrej</t>
  </si>
  <si>
    <t>Sokołów Małopolski – budowa placu zabaw przy ul. Reymonta (dofinansowanie z programu PROW / Rządowego)</t>
  </si>
  <si>
    <t>Trzeboś – budowa placu zabaw (dofinansowanie PROW)</t>
  </si>
  <si>
    <t>Sokołów Małopolski – modernizacja zaplecza sportowego poprzez poprawę nawierzchni boiska sportowego</t>
  </si>
  <si>
    <t>Wólka Sokołowska – doposażenie kompleksu sportowo-rekreacyjnego na działce nr 968 (Fundusz Sołecki Wólka Sokołowska)</t>
  </si>
  <si>
    <t>Markowizna – doposażenie placu zabaw na działkach nr 614/1, 614/2, 614/3 w Markowiźnie</t>
  </si>
  <si>
    <t>Trzebuska – budowa placu zabaw (dofinansowanie PROW)</t>
  </si>
  <si>
    <t>Trzebuska – modernizacja stadionu sportowego w Trzebusce (+ Fundusz Sołecki Trzebuska)</t>
  </si>
  <si>
    <t>Wólka Niedźwiedzka – modernizacja wiaty rekreacyjnej (wymiana podłogi do tańczenia) na działce nr 1691 (+ Fundusz Sołecki Wólka Niedźwiedzka)</t>
  </si>
  <si>
    <t>Sokołów Małopolski – zakup i montaż zestawu do Street Workout</t>
  </si>
  <si>
    <t>Trzebuska – zakup kosiarki z koszem dla Klubu Sportowego KS Herkules w Trzebusce</t>
  </si>
  <si>
    <t>Trzeboś – wykonanie projektu strefy rekreacji na ul. Leśnej (dz. nr ewid. 242/3)</t>
  </si>
  <si>
    <t>Trzeboś – dokumentacja projektowa placu zabaw przy ul. Górnej (dz. nr ewid. 2084/57)</t>
  </si>
  <si>
    <t>Górno – dokumentacja projektowa przebudowy stadionu sportowego w Górnie (Fundusz Sołecki Górno)</t>
  </si>
  <si>
    <t>Nienadówka – utworzenie strefy rekreacji przy stadionie w Nienadówce (boiska do piłki nożnej plażowej i piłki siatkowej plażowej, plac zabaw)</t>
  </si>
  <si>
    <t>Nienadówka – modernizacja budynku Plantator w Nienadówce (zaplecze sportowe)</t>
  </si>
  <si>
    <t>Markowizna – modernizacja i doposażenie boiska sportowego w Markowiźnie (Fundusz Sołecki Markowizna)</t>
  </si>
  <si>
    <t>Wólka Sokołowska – rozbudowa strefy rekreacyjnej</t>
  </si>
  <si>
    <t>Wólka Niedźwiedzka – modernizacja stadionu i zagospodarowanie poddasza budynku Klubu Sportowego</t>
  </si>
  <si>
    <t>RAZEM – SPORT  (Dział 926)</t>
  </si>
  <si>
    <t>ŁĄCZNIE WYDATKI INWESTYCYJNE  (SZKOŁY + SPORT)</t>
  </si>
  <si>
    <t>WYDATKI INWESTYCYJNE WG MIEJSCOWOŚCI – GMINA I MIASTO SOKOŁÓW MAŁOPOLSKI (2015–2025)</t>
  </si>
  <si>
    <t>Kwoty w złotych (wykonanie budżetu)  |  Żółty = Szkoły (dz. 801)  |  Zielony = Sport (dz. 926)</t>
  </si>
  <si>
    <t>Miejscowość</t>
  </si>
  <si>
    <t>Kategoria</t>
  </si>
  <si>
    <t>Sokołów Małopolski</t>
  </si>
  <si>
    <t>Szkoły</t>
  </si>
  <si>
    <t>Sport</t>
  </si>
  <si>
    <t>Nienadówka</t>
  </si>
  <si>
    <t>Górno</t>
  </si>
  <si>
    <t>Trzeboś</t>
  </si>
  <si>
    <t>Trzebuska</t>
  </si>
  <si>
    <t>Turza</t>
  </si>
  <si>
    <t>Wólka Niedźwiedzka</t>
  </si>
  <si>
    <t>Wólka Sokołowska</t>
  </si>
  <si>
    <t>Markowizna</t>
  </si>
  <si>
    <t>Inne / Ogólnogminne</t>
  </si>
  <si>
    <t>RAZEM SZKOŁY</t>
  </si>
  <si>
    <t>RAZEM SPORT</t>
  </si>
  <si>
    <t>ŁĄCZNIE SZKOŁY + SPORT</t>
  </si>
  <si>
    <t>Boisko SP W. Niedźwiedzka</t>
  </si>
  <si>
    <t>Elewacja budynku ZS w Trzebosi</t>
  </si>
  <si>
    <t>Szkoła Podstawowa Nr 2 w Trzebosi</t>
  </si>
  <si>
    <t xml:space="preserve">
SP W. Sokołowska
ZS w Górnie , SP Turza, 
SP W. Sokołowska
</t>
  </si>
  <si>
    <t>SP Górno Zaborze</t>
  </si>
  <si>
    <t xml:space="preserve">zakup kosiarek samojezdnych dla klubów w Wólce Niedźwiedzkiej, Nienadówce i Trzebosi, rozsiewacz nawozów dla klubu 
w Trzebosi
</t>
  </si>
  <si>
    <t>Ogrodzenie boiska w Górnie</t>
  </si>
  <si>
    <t xml:space="preserve">Boiska do piłki siatkowej oraz nożnej 
w Markowiźnie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</si>
</sst>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&quot;-&quot;"/>
  </numFmts>
  <fonts count="11" x14ac:knownFonts="1">
    <font>
      <sz val="11"/>
      <color theme="1"/>
      <name val="Calibri"/>
      <family val="2"/>
      <scheme val="minor"/>
    </font>
    <font>
      <b/>
      <sz val="13"/>
      <color rgb="FFFFFFFF"/>
      <name val="Calibri"/>
    </font>
    <font>
      <i/>
      <sz val="9"/>
      <color rgb="FFFFFFFF"/>
      <name val="Calibri"/>
    </font>
    <font>
      <b/>
      <sz val="10"/>
      <color rgb="FFFFFFFF"/>
      <name val="Calibri"/>
    </font>
    <font>
      <b/>
      <sz val="10"/>
      <color rgb="FF000000"/>
      <name val="Calibri"/>
    </font>
    <font>
      <sz val="9"/>
      <color rgb="FF000000"/>
      <name val="Calibri"/>
    </font>
    <font>
      <b/>
      <sz val="10"/>
      <name val="Calibri"/>
    </font>
    <font>
      <b/>
      <sz val="11"/>
      <color rgb="FFFFFFFF"/>
      <name val="Calibri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2F5597"/>
      </patternFill>
    </fill>
    <fill>
      <patternFill patternType="solid">
        <fgColor rgb="FF2E75B6"/>
      </patternFill>
    </fill>
    <fill>
      <patternFill patternType="solid">
        <fgColor rgb="FFFFF2CC"/>
      </patternFill>
    </fill>
    <fill>
      <patternFill patternType="solid">
        <fgColor rgb="FFFFFDE7"/>
      </patternFill>
    </fill>
    <fill>
      <patternFill patternType="solid">
        <fgColor rgb="FFFFE082"/>
      </patternFill>
    </fill>
    <fill>
      <patternFill patternType="solid">
        <fgColor rgb="FFE2EFDA"/>
      </patternFill>
    </fill>
    <fill>
      <patternFill patternType="solid">
        <fgColor rgb="FFF1F8E9"/>
      </patternFill>
    </fill>
    <fill>
      <patternFill patternType="solid">
        <fgColor rgb="FFA5D6A7"/>
      </patternFill>
    </fill>
    <fill>
      <patternFill patternType="solid">
        <fgColor rgb="FFF57F17"/>
      </patternFill>
    </fill>
    <fill>
      <patternFill patternType="solid">
        <fgColor rgb="FF2E7D32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9"/>
      </left>
      <right style="medium">
        <color rgb="FF1F4E79"/>
      </right>
      <top style="medium">
        <color rgb="FF1F4E79"/>
      </top>
      <bottom style="medium">
        <color rgb="FF1F4E79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164" fontId="5" fillId="5" borderId="1" xfId="0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 wrapText="1"/>
    </xf>
    <xf numFmtId="164" fontId="5" fillId="6" borderId="1" xfId="0" applyNumberFormat="1" applyFont="1" applyFill="1" applyBorder="1" applyAlignment="1">
      <alignment horizontal="right" vertical="center"/>
    </xf>
    <xf numFmtId="3" fontId="6" fillId="7" borderId="1" xfId="0" applyNumberFormat="1" applyFont="1" applyFill="1" applyBorder="1" applyAlignment="1">
      <alignment horizontal="right" vertical="center"/>
    </xf>
    <xf numFmtId="0" fontId="0" fillId="8" borderId="1" xfId="0" applyFill="1" applyBorder="1"/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 wrapText="1"/>
    </xf>
    <xf numFmtId="164" fontId="5" fillId="8" borderId="1" xfId="0" applyNumberFormat="1" applyFont="1" applyFill="1" applyBorder="1" applyAlignment="1">
      <alignment horizontal="right" vertical="center"/>
    </xf>
    <xf numFmtId="0" fontId="5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vertical="center" wrapText="1"/>
    </xf>
    <xf numFmtId="164" fontId="5" fillId="9" borderId="1" xfId="0" applyNumberFormat="1" applyFont="1" applyFill="1" applyBorder="1" applyAlignment="1">
      <alignment horizontal="right" vertical="center"/>
    </xf>
    <xf numFmtId="3" fontId="6" fillId="10" borderId="1" xfId="0" applyNumberFormat="1" applyFont="1" applyFill="1" applyBorder="1" applyAlignment="1">
      <alignment horizontal="right" vertical="center"/>
    </xf>
    <xf numFmtId="3" fontId="7" fillId="2" borderId="2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vertical="center"/>
    </xf>
    <xf numFmtId="3" fontId="3" fillId="11" borderId="2" xfId="0" applyNumberFormat="1" applyFont="1" applyFill="1" applyBorder="1" applyAlignment="1">
      <alignment horizontal="right" vertical="center"/>
    </xf>
    <xf numFmtId="3" fontId="3" fillId="12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6" fillId="7" borderId="1" xfId="0" applyFont="1" applyFill="1" applyBorder="1" applyAlignment="1">
      <alignment horizontal="left" vertical="center" indent="1"/>
    </xf>
    <xf numFmtId="0" fontId="0" fillId="7" borderId="1" xfId="0" applyFill="1" applyBorder="1"/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4" fillId="5" borderId="1" xfId="0" applyFont="1" applyFill="1" applyBorder="1" applyAlignment="1">
      <alignment horizontal="left" vertical="center" indent="1"/>
    </xf>
    <xf numFmtId="0" fontId="0" fillId="5" borderId="1" xfId="0" applyFill="1" applyBorder="1"/>
    <xf numFmtId="0" fontId="7" fillId="2" borderId="2" xfId="0" applyFont="1" applyFill="1" applyBorder="1" applyAlignment="1">
      <alignment horizontal="left" vertical="center" indent="1"/>
    </xf>
    <xf numFmtId="0" fontId="0" fillId="2" borderId="2" xfId="0" applyFill="1" applyBorder="1"/>
    <xf numFmtId="0" fontId="4" fillId="8" borderId="1" xfId="0" applyFont="1" applyFill="1" applyBorder="1" applyAlignment="1">
      <alignment horizontal="left" vertical="center" indent="1"/>
    </xf>
    <xf numFmtId="0" fontId="0" fillId="8" borderId="1" xfId="0" applyFill="1" applyBorder="1"/>
    <xf numFmtId="0" fontId="2" fillId="3" borderId="0" xfId="0" applyFont="1" applyFill="1" applyAlignment="1">
      <alignment horizontal="center" vertical="center"/>
    </xf>
    <xf numFmtId="0" fontId="6" fillId="10" borderId="1" xfId="0" applyFont="1" applyFill="1" applyBorder="1" applyAlignment="1">
      <alignment horizontal="left" vertical="center" indent="1"/>
    </xf>
    <xf numFmtId="0" fontId="0" fillId="10" borderId="1" xfId="0" applyFill="1" applyBorder="1"/>
    <xf numFmtId="0" fontId="3" fillId="12" borderId="2" xfId="0" applyFont="1" applyFill="1" applyBorder="1" applyAlignment="1">
      <alignment horizontal="left" vertical="center" indent="1"/>
    </xf>
    <xf numFmtId="0" fontId="0" fillId="12" borderId="2" xfId="0" applyFill="1" applyBorder="1"/>
    <xf numFmtId="0" fontId="2" fillId="3" borderId="0" xfId="0" applyFont="1" applyFill="1" applyAlignment="1">
      <alignment horizontal="center"/>
    </xf>
    <xf numFmtId="0" fontId="3" fillId="11" borderId="2" xfId="0" applyFont="1" applyFill="1" applyBorder="1" applyAlignment="1">
      <alignment horizontal="left" vertical="center" indent="1"/>
    </xf>
    <xf numFmtId="0" fontId="0" fillId="11" borderId="2" xfId="0" applyFill="1" applyBorder="1"/>
    <xf numFmtId="0" fontId="1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left" vertical="center" indent="1"/>
    </xf>
    <xf numFmtId="0" fontId="8" fillId="5" borderId="1" xfId="0" applyFont="1" applyFill="1" applyBorder="1"/>
    <xf numFmtId="0" fontId="8" fillId="5" borderId="1" xfId="0" applyFont="1" applyFill="1" applyBorder="1" applyAlignment="1">
      <alignment wrapText="1"/>
    </xf>
    <xf numFmtId="0" fontId="9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/>
    </xf>
    <xf numFmtId="3" fontId="8" fillId="5" borderId="1" xfId="0" applyNumberFormat="1" applyFont="1" applyFill="1" applyBorder="1"/>
    <xf numFmtId="0" fontId="9" fillId="9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1"/>
  <sheetViews>
    <sheetView tabSelected="1" workbookViewId="0">
      <pane xSplit="3" ySplit="3" topLeftCell="D82" activePane="bottomRight" state="frozen"/>
      <selection pane="topRight"/>
      <selection pane="bottomLeft"/>
      <selection pane="bottomRight" activeCell="E52" sqref="E52"/>
    </sheetView>
  </sheetViews>
  <sheetFormatPr defaultRowHeight="15" x14ac:dyDescent="0.25"/>
  <cols>
    <col min="1" max="1" width="7" customWidth="1"/>
    <col min="2" max="2" width="9" customWidth="1"/>
    <col min="3" max="3" width="72" customWidth="1"/>
    <col min="4" max="14" width="14" customWidth="1"/>
  </cols>
  <sheetData>
    <row r="1" spans="1:14" ht="39.950000000000003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8" customHeight="1" x14ac:dyDescent="0.25">
      <c r="A2" s="33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24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>
        <v>2016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</row>
    <row r="4" spans="1:14" x14ac:dyDescent="0.25">
      <c r="A4" s="27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4" x14ac:dyDescent="0.25">
      <c r="A5" s="45">
        <v>801</v>
      </c>
      <c r="B5" s="46">
        <v>80101</v>
      </c>
      <c r="C5" s="43" t="s">
        <v>120</v>
      </c>
      <c r="D5" s="2"/>
      <c r="E5" s="47">
        <v>5195</v>
      </c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45">
        <v>801</v>
      </c>
      <c r="B6" s="46">
        <v>80101</v>
      </c>
      <c r="C6" s="43" t="s">
        <v>121</v>
      </c>
      <c r="D6" s="2"/>
      <c r="E6" s="47">
        <v>2954</v>
      </c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45">
        <v>801</v>
      </c>
      <c r="B7" s="46">
        <v>80101</v>
      </c>
      <c r="C7" s="43" t="s">
        <v>122</v>
      </c>
      <c r="D7" s="2"/>
      <c r="E7" s="47">
        <v>52211</v>
      </c>
      <c r="F7" s="2"/>
      <c r="G7" s="2"/>
      <c r="H7" s="2"/>
      <c r="I7" s="2"/>
      <c r="J7" s="2"/>
      <c r="K7" s="2"/>
      <c r="L7" s="2"/>
      <c r="M7" s="2"/>
      <c r="N7" s="2"/>
    </row>
    <row r="8" spans="1:14" ht="31.5" customHeight="1" x14ac:dyDescent="0.25">
      <c r="A8" s="45">
        <v>801</v>
      </c>
      <c r="B8" s="46">
        <v>80101</v>
      </c>
      <c r="C8" s="44" t="s">
        <v>123</v>
      </c>
      <c r="D8" s="2"/>
      <c r="E8" s="47">
        <v>621387</v>
      </c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45">
        <v>801</v>
      </c>
      <c r="B9" s="46">
        <v>80101</v>
      </c>
      <c r="C9" s="43" t="s">
        <v>124</v>
      </c>
      <c r="D9" s="2"/>
      <c r="E9" s="47">
        <v>14713</v>
      </c>
      <c r="F9" s="2"/>
      <c r="G9" s="2"/>
      <c r="H9" s="2"/>
      <c r="I9" s="2"/>
      <c r="J9" s="2"/>
      <c r="K9" s="2"/>
      <c r="L9" s="2"/>
      <c r="M9" s="2"/>
      <c r="N9" s="2"/>
    </row>
    <row r="10" spans="1:14" ht="39.950000000000003" customHeight="1" x14ac:dyDescent="0.25">
      <c r="A10" s="3" t="s">
        <v>16</v>
      </c>
      <c r="B10" s="3" t="s">
        <v>17</v>
      </c>
      <c r="C10" s="4" t="s">
        <v>18</v>
      </c>
      <c r="D10" s="5">
        <v>17712</v>
      </c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39.950000000000003" customHeight="1" x14ac:dyDescent="0.25">
      <c r="A11" s="6" t="s">
        <v>16</v>
      </c>
      <c r="B11" s="6" t="s">
        <v>17</v>
      </c>
      <c r="C11" s="7" t="s">
        <v>19</v>
      </c>
      <c r="D11" s="8">
        <v>108531</v>
      </c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39.950000000000003" customHeight="1" x14ac:dyDescent="0.25">
      <c r="A12" s="3" t="s">
        <v>16</v>
      </c>
      <c r="B12" s="3" t="s">
        <v>17</v>
      </c>
      <c r="C12" s="4" t="s">
        <v>20</v>
      </c>
      <c r="D12" s="5">
        <v>38130</v>
      </c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39.950000000000003" customHeight="1" x14ac:dyDescent="0.25">
      <c r="A13" s="6" t="s">
        <v>16</v>
      </c>
      <c r="B13" s="6" t="s">
        <v>17</v>
      </c>
      <c r="C13" s="7" t="s">
        <v>21</v>
      </c>
      <c r="D13" s="8"/>
      <c r="E13" s="8"/>
      <c r="F13" s="8">
        <v>161758</v>
      </c>
      <c r="G13" s="8">
        <v>1439923</v>
      </c>
      <c r="H13" s="8"/>
      <c r="I13" s="8"/>
      <c r="J13" s="8"/>
      <c r="K13" s="8"/>
      <c r="L13" s="8"/>
      <c r="M13" s="8"/>
      <c r="N13" s="8"/>
    </row>
    <row r="14" spans="1:14" ht="39.950000000000003" customHeight="1" x14ac:dyDescent="0.25">
      <c r="A14" s="3" t="s">
        <v>16</v>
      </c>
      <c r="B14" s="3" t="s">
        <v>17</v>
      </c>
      <c r="C14" s="4" t="s">
        <v>22</v>
      </c>
      <c r="D14" s="5"/>
      <c r="E14" s="5"/>
      <c r="F14" s="5">
        <v>35126</v>
      </c>
      <c r="G14" s="5"/>
      <c r="H14" s="5"/>
      <c r="I14" s="5"/>
      <c r="J14" s="5"/>
      <c r="K14" s="5"/>
      <c r="L14" s="5"/>
      <c r="M14" s="5"/>
      <c r="N14" s="5"/>
    </row>
    <row r="15" spans="1:14" ht="39.950000000000003" customHeight="1" x14ac:dyDescent="0.25">
      <c r="A15" s="6" t="s">
        <v>16</v>
      </c>
      <c r="B15" s="6" t="s">
        <v>17</v>
      </c>
      <c r="C15" s="7" t="s">
        <v>23</v>
      </c>
      <c r="D15" s="8"/>
      <c r="E15" s="8"/>
      <c r="F15" s="8">
        <v>47353</v>
      </c>
      <c r="G15" s="8"/>
      <c r="H15" s="8"/>
      <c r="I15" s="8"/>
      <c r="J15" s="8"/>
      <c r="K15" s="8"/>
      <c r="L15" s="8"/>
      <c r="M15" s="8"/>
      <c r="N15" s="8"/>
    </row>
    <row r="16" spans="1:14" ht="39.950000000000003" customHeight="1" x14ac:dyDescent="0.25">
      <c r="A16" s="3" t="s">
        <v>16</v>
      </c>
      <c r="B16" s="3" t="s">
        <v>17</v>
      </c>
      <c r="C16" s="4" t="s">
        <v>24</v>
      </c>
      <c r="D16" s="5"/>
      <c r="E16" s="5"/>
      <c r="F16" s="5">
        <v>14386</v>
      </c>
      <c r="G16" s="5"/>
      <c r="H16" s="5"/>
      <c r="I16" s="5"/>
      <c r="J16" s="5"/>
      <c r="K16" s="5"/>
      <c r="L16" s="5"/>
      <c r="M16" s="5"/>
      <c r="N16" s="5"/>
    </row>
    <row r="17" spans="1:14" ht="39.950000000000003" customHeight="1" x14ac:dyDescent="0.25">
      <c r="A17" s="6" t="s">
        <v>16</v>
      </c>
      <c r="B17" s="6" t="s">
        <v>17</v>
      </c>
      <c r="C17" s="7" t="s">
        <v>25</v>
      </c>
      <c r="D17" s="8"/>
      <c r="E17" s="8"/>
      <c r="F17" s="8"/>
      <c r="G17" s="8">
        <v>205302</v>
      </c>
      <c r="H17" s="8"/>
      <c r="I17" s="8"/>
      <c r="J17" s="8"/>
      <c r="K17" s="8"/>
      <c r="L17" s="8"/>
      <c r="M17" s="8"/>
      <c r="N17" s="8"/>
    </row>
    <row r="18" spans="1:14" ht="39.950000000000003" customHeight="1" x14ac:dyDescent="0.25">
      <c r="A18" s="3" t="s">
        <v>16</v>
      </c>
      <c r="B18" s="3" t="s">
        <v>17</v>
      </c>
      <c r="C18" s="4" t="s">
        <v>26</v>
      </c>
      <c r="D18" s="5"/>
      <c r="E18" s="5"/>
      <c r="F18" s="5"/>
      <c r="G18" s="5">
        <v>161457</v>
      </c>
      <c r="H18" s="5"/>
      <c r="I18" s="5"/>
      <c r="J18" s="5"/>
      <c r="K18" s="5"/>
      <c r="L18" s="5"/>
      <c r="M18" s="5"/>
      <c r="N18" s="5"/>
    </row>
    <row r="19" spans="1:14" ht="39.950000000000003" customHeight="1" x14ac:dyDescent="0.25">
      <c r="A19" s="6" t="s">
        <v>16</v>
      </c>
      <c r="B19" s="6" t="s">
        <v>17</v>
      </c>
      <c r="C19" s="7" t="s">
        <v>27</v>
      </c>
      <c r="D19" s="8"/>
      <c r="E19" s="8"/>
      <c r="F19" s="8"/>
      <c r="G19" s="8">
        <v>12375</v>
      </c>
      <c r="H19" s="8"/>
      <c r="I19" s="8"/>
      <c r="J19" s="8"/>
      <c r="K19" s="8"/>
      <c r="L19" s="8"/>
      <c r="M19" s="8"/>
      <c r="N19" s="8"/>
    </row>
    <row r="20" spans="1:14" ht="39.950000000000003" customHeight="1" x14ac:dyDescent="0.25">
      <c r="A20" s="3" t="s">
        <v>16</v>
      </c>
      <c r="B20" s="3" t="s">
        <v>17</v>
      </c>
      <c r="C20" s="4" t="s">
        <v>28</v>
      </c>
      <c r="D20" s="5"/>
      <c r="E20" s="5"/>
      <c r="F20" s="5"/>
      <c r="G20" s="5">
        <v>13580</v>
      </c>
      <c r="H20" s="5"/>
      <c r="I20" s="5"/>
      <c r="J20" s="5"/>
      <c r="K20" s="5"/>
      <c r="L20" s="5"/>
      <c r="M20" s="5"/>
      <c r="N20" s="5"/>
    </row>
    <row r="21" spans="1:14" ht="39.950000000000003" customHeight="1" x14ac:dyDescent="0.25">
      <c r="A21" s="6" t="s">
        <v>16</v>
      </c>
      <c r="B21" s="6" t="s">
        <v>17</v>
      </c>
      <c r="C21" s="7" t="s">
        <v>29</v>
      </c>
      <c r="D21" s="8"/>
      <c r="E21" s="8"/>
      <c r="F21" s="8"/>
      <c r="G21" s="8"/>
      <c r="H21" s="8"/>
      <c r="I21" s="8">
        <v>33305</v>
      </c>
      <c r="J21" s="8"/>
      <c r="K21" s="8"/>
      <c r="L21" s="8"/>
      <c r="M21" s="8"/>
      <c r="N21" s="8"/>
    </row>
    <row r="22" spans="1:14" ht="39.950000000000003" customHeight="1" x14ac:dyDescent="0.25">
      <c r="A22" s="3" t="s">
        <v>16</v>
      </c>
      <c r="B22" s="3" t="s">
        <v>30</v>
      </c>
      <c r="C22" s="4" t="s">
        <v>31</v>
      </c>
      <c r="D22" s="5"/>
      <c r="E22" s="5"/>
      <c r="F22" s="5"/>
      <c r="G22" s="5"/>
      <c r="H22" s="5"/>
      <c r="I22" s="5">
        <v>16974</v>
      </c>
      <c r="J22" s="5"/>
      <c r="K22" s="5"/>
      <c r="L22" s="5"/>
      <c r="M22" s="5"/>
      <c r="N22" s="5"/>
    </row>
    <row r="23" spans="1:14" ht="39.950000000000003" customHeight="1" x14ac:dyDescent="0.25">
      <c r="A23" s="6" t="s">
        <v>16</v>
      </c>
      <c r="B23" s="6" t="s">
        <v>17</v>
      </c>
      <c r="C23" s="7" t="s">
        <v>32</v>
      </c>
      <c r="D23" s="8"/>
      <c r="E23" s="8"/>
      <c r="F23" s="8"/>
      <c r="G23" s="8"/>
      <c r="H23" s="8"/>
      <c r="I23" s="8"/>
      <c r="J23" s="8"/>
      <c r="K23" s="8">
        <v>445</v>
      </c>
      <c r="L23" s="8">
        <v>70000</v>
      </c>
      <c r="M23" s="8"/>
      <c r="N23" s="8"/>
    </row>
    <row r="24" spans="1:14" ht="39.950000000000003" customHeight="1" x14ac:dyDescent="0.25">
      <c r="A24" s="3" t="s">
        <v>16</v>
      </c>
      <c r="B24" s="3" t="s">
        <v>17</v>
      </c>
      <c r="C24" s="4" t="s">
        <v>33</v>
      </c>
      <c r="D24" s="5"/>
      <c r="E24" s="5"/>
      <c r="F24" s="5"/>
      <c r="G24" s="5"/>
      <c r="H24" s="5"/>
      <c r="I24" s="5"/>
      <c r="J24" s="5">
        <v>900</v>
      </c>
      <c r="K24" s="5">
        <v>38745</v>
      </c>
      <c r="L24" s="5"/>
      <c r="M24" s="5"/>
      <c r="N24" s="5"/>
    </row>
    <row r="25" spans="1:14" ht="39.950000000000003" customHeight="1" x14ac:dyDescent="0.25">
      <c r="A25" s="6" t="s">
        <v>16</v>
      </c>
      <c r="B25" s="6" t="s">
        <v>17</v>
      </c>
      <c r="C25" s="7" t="s">
        <v>34</v>
      </c>
      <c r="D25" s="8"/>
      <c r="E25" s="8"/>
      <c r="F25" s="8"/>
      <c r="G25" s="8"/>
      <c r="H25" s="8"/>
      <c r="I25" s="8"/>
      <c r="J25" s="8">
        <v>10000</v>
      </c>
      <c r="K25" s="8"/>
      <c r="L25" s="8"/>
      <c r="M25" s="8"/>
      <c r="N25" s="8"/>
    </row>
    <row r="26" spans="1:14" ht="39.950000000000003" customHeight="1" x14ac:dyDescent="0.25">
      <c r="A26" s="3" t="s">
        <v>16</v>
      </c>
      <c r="B26" s="3" t="s">
        <v>17</v>
      </c>
      <c r="C26" s="4" t="s">
        <v>35</v>
      </c>
      <c r="D26" s="5"/>
      <c r="E26" s="5"/>
      <c r="F26" s="5"/>
      <c r="G26" s="5"/>
      <c r="H26" s="5"/>
      <c r="I26" s="5"/>
      <c r="J26" s="5">
        <v>2116</v>
      </c>
      <c r="K26" s="5"/>
      <c r="L26" s="5"/>
      <c r="M26" s="5"/>
      <c r="N26" s="5"/>
    </row>
    <row r="27" spans="1:14" ht="39.950000000000003" customHeight="1" x14ac:dyDescent="0.25">
      <c r="A27" s="6" t="s">
        <v>16</v>
      </c>
      <c r="B27" s="6" t="s">
        <v>17</v>
      </c>
      <c r="C27" s="7" t="s">
        <v>36</v>
      </c>
      <c r="D27" s="8"/>
      <c r="E27" s="8"/>
      <c r="F27" s="8"/>
      <c r="G27" s="8"/>
      <c r="H27" s="8"/>
      <c r="I27" s="8"/>
      <c r="J27" s="8">
        <v>5016</v>
      </c>
      <c r="K27" s="8"/>
      <c r="L27" s="8"/>
      <c r="M27" s="8"/>
      <c r="N27" s="8"/>
    </row>
    <row r="28" spans="1:14" ht="39.950000000000003" customHeight="1" x14ac:dyDescent="0.25">
      <c r="A28" s="3" t="s">
        <v>16</v>
      </c>
      <c r="B28" s="3" t="s">
        <v>17</v>
      </c>
      <c r="C28" s="4" t="s">
        <v>37</v>
      </c>
      <c r="D28" s="5"/>
      <c r="E28" s="5"/>
      <c r="F28" s="5"/>
      <c r="G28" s="5"/>
      <c r="H28" s="5"/>
      <c r="I28" s="5"/>
      <c r="J28" s="5">
        <v>12054</v>
      </c>
      <c r="K28" s="5"/>
      <c r="L28" s="5"/>
      <c r="M28" s="5"/>
      <c r="N28" s="5"/>
    </row>
    <row r="29" spans="1:14" ht="39.950000000000003" customHeight="1" x14ac:dyDescent="0.25">
      <c r="A29" s="6" t="s">
        <v>16</v>
      </c>
      <c r="B29" s="6" t="s">
        <v>17</v>
      </c>
      <c r="C29" s="7" t="s">
        <v>38</v>
      </c>
      <c r="D29" s="8"/>
      <c r="E29" s="8"/>
      <c r="F29" s="8"/>
      <c r="G29" s="8"/>
      <c r="H29" s="8"/>
      <c r="I29" s="8"/>
      <c r="J29" s="8">
        <v>19400</v>
      </c>
      <c r="K29" s="8"/>
      <c r="L29" s="8"/>
      <c r="M29" s="8"/>
      <c r="N29" s="8"/>
    </row>
    <row r="30" spans="1:14" ht="39.950000000000003" customHeight="1" x14ac:dyDescent="0.25">
      <c r="A30" s="3" t="s">
        <v>16</v>
      </c>
      <c r="B30" s="3" t="s">
        <v>17</v>
      </c>
      <c r="C30" s="4" t="s">
        <v>39</v>
      </c>
      <c r="D30" s="5"/>
      <c r="E30" s="5"/>
      <c r="F30" s="5"/>
      <c r="G30" s="5"/>
      <c r="H30" s="5"/>
      <c r="I30" s="5"/>
      <c r="J30" s="5">
        <v>29114</v>
      </c>
      <c r="K30" s="5"/>
      <c r="L30" s="5"/>
      <c r="M30" s="5"/>
      <c r="N30" s="5"/>
    </row>
    <row r="31" spans="1:14" ht="39.950000000000003" customHeight="1" x14ac:dyDescent="0.25">
      <c r="A31" s="6" t="s">
        <v>16</v>
      </c>
      <c r="B31" s="6" t="s">
        <v>17</v>
      </c>
      <c r="C31" s="7" t="s">
        <v>40</v>
      </c>
      <c r="D31" s="8"/>
      <c r="E31" s="8"/>
      <c r="F31" s="8"/>
      <c r="G31" s="8"/>
      <c r="H31" s="8"/>
      <c r="I31" s="8"/>
      <c r="J31" s="8"/>
      <c r="K31" s="8">
        <v>141311</v>
      </c>
      <c r="L31" s="8"/>
      <c r="M31" s="8"/>
      <c r="N31" s="8"/>
    </row>
    <row r="32" spans="1:14" ht="39.950000000000003" customHeight="1" x14ac:dyDescent="0.25">
      <c r="A32" s="3" t="s">
        <v>16</v>
      </c>
      <c r="B32" s="3" t="s">
        <v>30</v>
      </c>
      <c r="C32" s="4" t="s">
        <v>41</v>
      </c>
      <c r="D32" s="5"/>
      <c r="E32" s="5"/>
      <c r="F32" s="5"/>
      <c r="G32" s="5"/>
      <c r="H32" s="5"/>
      <c r="I32" s="5"/>
      <c r="J32" s="5"/>
      <c r="K32" s="5">
        <v>88210</v>
      </c>
      <c r="L32" s="5">
        <v>56968</v>
      </c>
      <c r="M32" s="5">
        <v>29767</v>
      </c>
      <c r="N32" s="5">
        <v>297803</v>
      </c>
    </row>
    <row r="33" spans="1:14" ht="39.950000000000003" customHeight="1" x14ac:dyDescent="0.25">
      <c r="A33" s="6" t="s">
        <v>16</v>
      </c>
      <c r="B33" s="6" t="s">
        <v>17</v>
      </c>
      <c r="C33" s="7" t="s">
        <v>42</v>
      </c>
      <c r="D33" s="8"/>
      <c r="E33" s="8"/>
      <c r="F33" s="8"/>
      <c r="G33" s="8"/>
      <c r="H33" s="8"/>
      <c r="I33" s="8"/>
      <c r="J33" s="8"/>
      <c r="K33" s="8"/>
      <c r="L33" s="8">
        <v>121560</v>
      </c>
      <c r="M33" s="8"/>
      <c r="N33" s="8"/>
    </row>
    <row r="34" spans="1:14" ht="39.950000000000003" customHeight="1" x14ac:dyDescent="0.25">
      <c r="A34" s="3" t="s">
        <v>16</v>
      </c>
      <c r="B34" s="3" t="s">
        <v>17</v>
      </c>
      <c r="C34" s="4" t="s">
        <v>43</v>
      </c>
      <c r="D34" s="5"/>
      <c r="E34" s="5"/>
      <c r="F34" s="5"/>
      <c r="G34" s="5"/>
      <c r="H34" s="5"/>
      <c r="I34" s="5"/>
      <c r="J34" s="5"/>
      <c r="K34" s="5"/>
      <c r="L34" s="5">
        <v>12500</v>
      </c>
      <c r="M34" s="5"/>
      <c r="N34" s="5"/>
    </row>
    <row r="35" spans="1:14" ht="39.950000000000003" customHeight="1" x14ac:dyDescent="0.25">
      <c r="A35" s="6" t="s">
        <v>16</v>
      </c>
      <c r="B35" s="6" t="s">
        <v>44</v>
      </c>
      <c r="C35" s="7" t="s">
        <v>45</v>
      </c>
      <c r="D35" s="8"/>
      <c r="E35" s="8"/>
      <c r="F35" s="8"/>
      <c r="G35" s="8"/>
      <c r="H35" s="8"/>
      <c r="I35" s="8"/>
      <c r="J35" s="8"/>
      <c r="K35" s="8"/>
      <c r="L35" s="8">
        <v>31094</v>
      </c>
      <c r="M35" s="8"/>
      <c r="N35" s="8"/>
    </row>
    <row r="36" spans="1:14" ht="39.950000000000003" customHeight="1" x14ac:dyDescent="0.25">
      <c r="A36" s="3" t="s">
        <v>16</v>
      </c>
      <c r="B36" s="3" t="s">
        <v>17</v>
      </c>
      <c r="C36" s="4" t="s">
        <v>46</v>
      </c>
      <c r="D36" s="5"/>
      <c r="E36" s="5"/>
      <c r="F36" s="5"/>
      <c r="G36" s="5"/>
      <c r="H36" s="5"/>
      <c r="I36" s="5"/>
      <c r="J36" s="5"/>
      <c r="K36" s="5"/>
      <c r="L36" s="5"/>
      <c r="M36" s="5">
        <v>25000</v>
      </c>
      <c r="N36" s="5">
        <v>13112</v>
      </c>
    </row>
    <row r="37" spans="1:14" ht="39.950000000000003" customHeight="1" x14ac:dyDescent="0.25">
      <c r="A37" s="6" t="s">
        <v>16</v>
      </c>
      <c r="B37" s="6" t="s">
        <v>17</v>
      </c>
      <c r="C37" s="7" t="s">
        <v>47</v>
      </c>
      <c r="D37" s="8"/>
      <c r="E37" s="8"/>
      <c r="F37" s="8"/>
      <c r="G37" s="8"/>
      <c r="H37" s="8"/>
      <c r="I37" s="8"/>
      <c r="J37" s="8"/>
      <c r="K37" s="8"/>
      <c r="L37" s="8"/>
      <c r="M37" s="8">
        <v>29274</v>
      </c>
      <c r="N37" s="8"/>
    </row>
    <row r="38" spans="1:14" ht="39.950000000000003" customHeight="1" x14ac:dyDescent="0.25">
      <c r="A38" s="3" t="s">
        <v>16</v>
      </c>
      <c r="B38" s="3" t="s">
        <v>17</v>
      </c>
      <c r="C38" s="4" t="s">
        <v>48</v>
      </c>
      <c r="D38" s="5"/>
      <c r="E38" s="5"/>
      <c r="F38" s="5"/>
      <c r="G38" s="5"/>
      <c r="H38" s="5"/>
      <c r="I38" s="5"/>
      <c r="J38" s="5"/>
      <c r="K38" s="5"/>
      <c r="L38" s="5"/>
      <c r="M38" s="5">
        <v>35115</v>
      </c>
      <c r="N38" s="5">
        <v>6150</v>
      </c>
    </row>
    <row r="39" spans="1:14" ht="39.950000000000003" customHeight="1" x14ac:dyDescent="0.25">
      <c r="A39" s="6" t="s">
        <v>16</v>
      </c>
      <c r="B39" s="6" t="s">
        <v>17</v>
      </c>
      <c r="C39" s="7" t="s">
        <v>49</v>
      </c>
      <c r="D39" s="8"/>
      <c r="E39" s="8"/>
      <c r="F39" s="8"/>
      <c r="G39" s="8"/>
      <c r="H39" s="8"/>
      <c r="I39" s="8"/>
      <c r="J39" s="8"/>
      <c r="K39" s="8"/>
      <c r="L39" s="8"/>
      <c r="M39" s="8">
        <v>15929</v>
      </c>
      <c r="N39" s="8"/>
    </row>
    <row r="40" spans="1:14" ht="39.950000000000003" customHeight="1" x14ac:dyDescent="0.25">
      <c r="A40" s="3" t="s">
        <v>16</v>
      </c>
      <c r="B40" s="3" t="s">
        <v>44</v>
      </c>
      <c r="C40" s="4" t="s">
        <v>50</v>
      </c>
      <c r="D40" s="5"/>
      <c r="E40" s="5"/>
      <c r="F40" s="5"/>
      <c r="G40" s="5"/>
      <c r="H40" s="5"/>
      <c r="I40" s="5"/>
      <c r="J40" s="5"/>
      <c r="K40" s="5"/>
      <c r="L40" s="5"/>
      <c r="M40" s="5">
        <v>19900</v>
      </c>
      <c r="N40" s="5">
        <v>63087</v>
      </c>
    </row>
    <row r="41" spans="1:14" ht="39.950000000000003" customHeight="1" x14ac:dyDescent="0.25">
      <c r="A41" s="6" t="s">
        <v>16</v>
      </c>
      <c r="B41" s="6" t="s">
        <v>17</v>
      </c>
      <c r="C41" s="7" t="s">
        <v>51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>
        <v>24690</v>
      </c>
    </row>
    <row r="42" spans="1:14" ht="39.950000000000003" customHeight="1" x14ac:dyDescent="0.25">
      <c r="A42" s="3" t="s">
        <v>16</v>
      </c>
      <c r="B42" s="3" t="s">
        <v>17</v>
      </c>
      <c r="C42" s="4" t="s">
        <v>52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>
        <v>436072</v>
      </c>
    </row>
    <row r="43" spans="1:14" ht="39.950000000000003" customHeight="1" x14ac:dyDescent="0.25">
      <c r="A43" s="6" t="s">
        <v>16</v>
      </c>
      <c r="B43" s="6" t="s">
        <v>17</v>
      </c>
      <c r="C43" s="7" t="s">
        <v>53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>
        <v>25461</v>
      </c>
    </row>
    <row r="44" spans="1:14" ht="39.950000000000003" customHeight="1" x14ac:dyDescent="0.25">
      <c r="A44" s="3" t="s">
        <v>16</v>
      </c>
      <c r="B44" s="3" t="s">
        <v>17</v>
      </c>
      <c r="C44" s="4" t="s">
        <v>54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>
        <v>139625</v>
      </c>
    </row>
    <row r="45" spans="1:14" ht="39.950000000000003" customHeight="1" x14ac:dyDescent="0.25">
      <c r="A45" s="6" t="s">
        <v>16</v>
      </c>
      <c r="B45" s="6" t="s">
        <v>17</v>
      </c>
      <c r="C45" s="7" t="s">
        <v>55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>
        <v>21033</v>
      </c>
    </row>
    <row r="46" spans="1:14" ht="20.100000000000001" customHeight="1" x14ac:dyDescent="0.25">
      <c r="A46" s="23" t="s">
        <v>56</v>
      </c>
      <c r="B46" s="24"/>
      <c r="C46" s="24"/>
      <c r="D46" s="9">
        <v>164373</v>
      </c>
      <c r="E46" s="9">
        <v>696460</v>
      </c>
      <c r="F46" s="9">
        <v>258623</v>
      </c>
      <c r="G46" s="9">
        <v>1832637</v>
      </c>
      <c r="H46" s="9"/>
      <c r="I46" s="9">
        <v>50279</v>
      </c>
      <c r="J46" s="9">
        <v>78600</v>
      </c>
      <c r="K46" s="9">
        <v>268711</v>
      </c>
      <c r="L46" s="9">
        <v>292122</v>
      </c>
      <c r="M46" s="9">
        <v>154985</v>
      </c>
      <c r="N46" s="9">
        <v>1027033</v>
      </c>
    </row>
    <row r="47" spans="1:14" ht="24" customHeight="1" x14ac:dyDescent="0.25"/>
    <row r="48" spans="1:14" x14ac:dyDescent="0.25">
      <c r="A48" s="31" t="s">
        <v>57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4" ht="39.950000000000003" customHeight="1" x14ac:dyDescent="0.25">
      <c r="A49" s="11" t="s">
        <v>58</v>
      </c>
      <c r="B49" s="11" t="s">
        <v>59</v>
      </c>
      <c r="C49" s="12" t="s">
        <v>60</v>
      </c>
      <c r="D49" s="13">
        <v>213413</v>
      </c>
      <c r="E49" s="13"/>
      <c r="F49" s="13"/>
      <c r="G49" s="13">
        <v>44062</v>
      </c>
      <c r="H49" s="13"/>
      <c r="I49" s="13"/>
      <c r="J49" s="13"/>
      <c r="K49" s="13"/>
      <c r="L49" s="13"/>
      <c r="M49" s="13"/>
      <c r="N49" s="13"/>
    </row>
    <row r="50" spans="1:14" ht="39.950000000000003" customHeight="1" x14ac:dyDescent="0.25">
      <c r="A50" s="14" t="s">
        <v>58</v>
      </c>
      <c r="B50" s="14" t="s">
        <v>59</v>
      </c>
      <c r="C50" s="15" t="s">
        <v>61</v>
      </c>
      <c r="D50" s="16"/>
      <c r="E50" s="16"/>
      <c r="F50" s="16">
        <v>11876</v>
      </c>
      <c r="G50" s="16"/>
      <c r="H50" s="16"/>
      <c r="I50" s="16"/>
      <c r="J50" s="16"/>
      <c r="K50" s="16"/>
      <c r="L50" s="16"/>
      <c r="M50" s="16"/>
      <c r="N50" s="16"/>
    </row>
    <row r="51" spans="1:14" ht="39.950000000000003" customHeight="1" x14ac:dyDescent="0.25">
      <c r="A51" s="50">
        <v>926</v>
      </c>
      <c r="B51" s="14">
        <v>92605</v>
      </c>
      <c r="C51" s="48" t="s">
        <v>127</v>
      </c>
      <c r="D51" s="16"/>
      <c r="E51" s="16">
        <v>27935</v>
      </c>
      <c r="F51" s="16"/>
      <c r="G51" s="16"/>
      <c r="H51" s="16"/>
      <c r="I51" s="16"/>
      <c r="J51" s="16"/>
      <c r="K51" s="16"/>
      <c r="L51" s="16"/>
      <c r="M51" s="16"/>
      <c r="N51" s="16"/>
    </row>
    <row r="52" spans="1:14" ht="39.950000000000003" customHeight="1" x14ac:dyDescent="0.25">
      <c r="A52" s="14">
        <v>926</v>
      </c>
      <c r="B52" s="14">
        <v>92605</v>
      </c>
      <c r="C52" s="49" t="s">
        <v>125</v>
      </c>
      <c r="D52" s="16"/>
      <c r="E52" s="16">
        <v>41700</v>
      </c>
      <c r="F52" s="16"/>
      <c r="G52" s="16"/>
      <c r="H52" s="16"/>
      <c r="I52" s="16"/>
      <c r="J52" s="16"/>
      <c r="K52" s="16"/>
      <c r="L52" s="16"/>
      <c r="M52" s="16"/>
      <c r="N52" s="16"/>
    </row>
    <row r="53" spans="1:14" ht="39.950000000000003" customHeight="1" x14ac:dyDescent="0.25">
      <c r="A53" s="14">
        <v>926</v>
      </c>
      <c r="B53" s="14">
        <v>92605</v>
      </c>
      <c r="C53" s="48" t="s">
        <v>126</v>
      </c>
      <c r="D53" s="16"/>
      <c r="E53" s="16">
        <v>7993</v>
      </c>
      <c r="F53" s="16"/>
      <c r="G53" s="16"/>
      <c r="H53" s="16"/>
      <c r="I53" s="16"/>
      <c r="J53" s="16"/>
      <c r="K53" s="16"/>
      <c r="L53" s="16"/>
      <c r="M53" s="16"/>
      <c r="N53" s="16"/>
    </row>
    <row r="54" spans="1:14" ht="39.950000000000003" customHeight="1" x14ac:dyDescent="0.25">
      <c r="A54" s="11" t="s">
        <v>58</v>
      </c>
      <c r="B54" s="11" t="s">
        <v>59</v>
      </c>
      <c r="C54" s="12" t="s">
        <v>62</v>
      </c>
      <c r="D54" s="13"/>
      <c r="E54" s="13"/>
      <c r="F54" s="13">
        <v>8169</v>
      </c>
      <c r="G54" s="13">
        <v>26255</v>
      </c>
      <c r="H54" s="13"/>
      <c r="I54" s="13"/>
      <c r="J54" s="13"/>
      <c r="K54" s="13"/>
      <c r="L54" s="13"/>
      <c r="M54" s="13"/>
      <c r="N54" s="13"/>
    </row>
    <row r="55" spans="1:14" ht="39.950000000000003" customHeight="1" x14ac:dyDescent="0.25">
      <c r="A55" s="14" t="s">
        <v>58</v>
      </c>
      <c r="B55" s="14" t="s">
        <v>59</v>
      </c>
      <c r="C55" s="15" t="s">
        <v>63</v>
      </c>
      <c r="D55" s="16"/>
      <c r="E55" s="16"/>
      <c r="F55" s="16">
        <v>60000</v>
      </c>
      <c r="G55" s="16">
        <v>10000</v>
      </c>
      <c r="H55" s="16"/>
      <c r="I55" s="16"/>
      <c r="J55" s="16"/>
      <c r="K55" s="16"/>
      <c r="L55" s="16"/>
      <c r="M55" s="16"/>
      <c r="N55" s="16"/>
    </row>
    <row r="56" spans="1:14" ht="39.950000000000003" customHeight="1" x14ac:dyDescent="0.25">
      <c r="A56" s="11" t="s">
        <v>58</v>
      </c>
      <c r="B56" s="11" t="s">
        <v>59</v>
      </c>
      <c r="C56" s="12" t="s">
        <v>64</v>
      </c>
      <c r="D56" s="13"/>
      <c r="E56" s="13"/>
      <c r="F56" s="13"/>
      <c r="G56" s="13">
        <v>17000</v>
      </c>
      <c r="H56" s="13"/>
      <c r="I56" s="13">
        <v>146107</v>
      </c>
      <c r="J56" s="13"/>
      <c r="K56" s="13"/>
      <c r="L56" s="13"/>
      <c r="M56" s="13"/>
      <c r="N56" s="13"/>
    </row>
    <row r="57" spans="1:14" ht="39.950000000000003" customHeight="1" x14ac:dyDescent="0.25">
      <c r="A57" s="14" t="s">
        <v>58</v>
      </c>
      <c r="B57" s="14" t="s">
        <v>59</v>
      </c>
      <c r="C57" s="15" t="s">
        <v>65</v>
      </c>
      <c r="D57" s="16"/>
      <c r="E57" s="16"/>
      <c r="F57" s="16"/>
      <c r="G57" s="16">
        <v>29775</v>
      </c>
      <c r="H57" s="16"/>
      <c r="I57" s="16"/>
      <c r="J57" s="16"/>
      <c r="K57" s="16"/>
      <c r="L57" s="16"/>
      <c r="M57" s="16"/>
      <c r="N57" s="16"/>
    </row>
    <row r="58" spans="1:14" ht="39.950000000000003" customHeight="1" x14ac:dyDescent="0.25">
      <c r="A58" s="11" t="s">
        <v>58</v>
      </c>
      <c r="B58" s="11" t="s">
        <v>59</v>
      </c>
      <c r="C58" s="12" t="s">
        <v>66</v>
      </c>
      <c r="D58" s="13"/>
      <c r="E58" s="13"/>
      <c r="F58" s="13"/>
      <c r="G58" s="13"/>
      <c r="H58" s="13">
        <v>39387</v>
      </c>
      <c r="I58" s="13"/>
      <c r="J58" s="13"/>
      <c r="K58" s="13"/>
      <c r="L58" s="13"/>
      <c r="M58" s="13"/>
      <c r="N58" s="13"/>
    </row>
    <row r="59" spans="1:14" ht="39.950000000000003" customHeight="1" x14ac:dyDescent="0.25">
      <c r="A59" s="14" t="s">
        <v>58</v>
      </c>
      <c r="B59" s="14" t="s">
        <v>59</v>
      </c>
      <c r="C59" s="15" t="s">
        <v>67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ht="39.950000000000003" customHeight="1" x14ac:dyDescent="0.25">
      <c r="A60" s="11" t="s">
        <v>58</v>
      </c>
      <c r="B60" s="11" t="s">
        <v>59</v>
      </c>
      <c r="C60" s="12" t="s">
        <v>68</v>
      </c>
      <c r="D60" s="13"/>
      <c r="E60" s="13"/>
      <c r="F60" s="13"/>
      <c r="G60" s="13"/>
      <c r="H60" s="13">
        <v>6575</v>
      </c>
      <c r="I60" s="13">
        <v>1003055</v>
      </c>
      <c r="J60" s="13">
        <v>756300</v>
      </c>
      <c r="K60" s="13"/>
      <c r="L60" s="13"/>
      <c r="M60" s="13"/>
      <c r="N60" s="13"/>
    </row>
    <row r="61" spans="1:14" ht="39.950000000000003" customHeight="1" x14ac:dyDescent="0.25">
      <c r="A61" s="14" t="s">
        <v>58</v>
      </c>
      <c r="B61" s="14" t="s">
        <v>59</v>
      </c>
      <c r="C61" s="15" t="s">
        <v>69</v>
      </c>
      <c r="D61" s="16"/>
      <c r="E61" s="16"/>
      <c r="F61" s="16"/>
      <c r="G61" s="16"/>
      <c r="H61" s="16">
        <v>12091</v>
      </c>
      <c r="I61" s="16"/>
      <c r="J61" s="16"/>
      <c r="K61" s="16"/>
      <c r="L61" s="16"/>
      <c r="M61" s="16"/>
      <c r="N61" s="16"/>
    </row>
    <row r="62" spans="1:14" ht="39.950000000000003" customHeight="1" x14ac:dyDescent="0.25">
      <c r="A62" s="11" t="s">
        <v>58</v>
      </c>
      <c r="B62" s="11" t="s">
        <v>70</v>
      </c>
      <c r="C62" s="12" t="s">
        <v>71</v>
      </c>
      <c r="D62" s="13"/>
      <c r="E62" s="13"/>
      <c r="F62" s="13"/>
      <c r="G62" s="13"/>
      <c r="H62" s="13">
        <v>16467</v>
      </c>
      <c r="I62" s="13"/>
      <c r="J62" s="13">
        <v>546579</v>
      </c>
      <c r="K62" s="13"/>
      <c r="L62" s="13"/>
      <c r="M62" s="13"/>
      <c r="N62" s="13"/>
    </row>
    <row r="63" spans="1:14" ht="39.950000000000003" customHeight="1" x14ac:dyDescent="0.25">
      <c r="A63" s="14" t="s">
        <v>58</v>
      </c>
      <c r="B63" s="14" t="s">
        <v>59</v>
      </c>
      <c r="C63" s="15" t="s">
        <v>72</v>
      </c>
      <c r="D63" s="16"/>
      <c r="E63" s="16"/>
      <c r="F63" s="16"/>
      <c r="G63" s="16"/>
      <c r="H63" s="16"/>
      <c r="I63" s="16">
        <v>21900</v>
      </c>
      <c r="J63" s="16"/>
      <c r="K63" s="16"/>
      <c r="L63" s="16"/>
      <c r="M63" s="16"/>
      <c r="N63" s="16"/>
    </row>
    <row r="64" spans="1:14" ht="39.950000000000003" customHeight="1" x14ac:dyDescent="0.25">
      <c r="A64" s="11" t="s">
        <v>58</v>
      </c>
      <c r="B64" s="11" t="s">
        <v>70</v>
      </c>
      <c r="C64" s="12" t="s">
        <v>73</v>
      </c>
      <c r="D64" s="13"/>
      <c r="E64" s="13"/>
      <c r="F64" s="13"/>
      <c r="G64" s="13"/>
      <c r="H64" s="13"/>
      <c r="I64" s="13">
        <v>29591</v>
      </c>
      <c r="J64" s="13">
        <v>29591</v>
      </c>
      <c r="K64" s="13"/>
      <c r="L64" s="13"/>
      <c r="M64" s="13"/>
      <c r="N64" s="13"/>
    </row>
    <row r="65" spans="1:14" ht="39.950000000000003" customHeight="1" x14ac:dyDescent="0.25">
      <c r="A65" s="14" t="s">
        <v>58</v>
      </c>
      <c r="B65" s="14" t="s">
        <v>59</v>
      </c>
      <c r="C65" s="15" t="s">
        <v>74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ht="39.950000000000003" customHeight="1" x14ac:dyDescent="0.25">
      <c r="A66" s="11" t="s">
        <v>58</v>
      </c>
      <c r="B66" s="11" t="s">
        <v>75</v>
      </c>
      <c r="C66" s="12" t="s">
        <v>76</v>
      </c>
      <c r="D66" s="13"/>
      <c r="E66" s="13"/>
      <c r="F66" s="13"/>
      <c r="G66" s="13"/>
      <c r="H66" s="13"/>
      <c r="I66" s="13"/>
      <c r="J66" s="13">
        <v>11503</v>
      </c>
      <c r="K66" s="13"/>
      <c r="L66" s="13"/>
      <c r="M66" s="13">
        <v>18900</v>
      </c>
      <c r="N66" s="13">
        <v>10480</v>
      </c>
    </row>
    <row r="67" spans="1:14" ht="39.950000000000003" customHeight="1" x14ac:dyDescent="0.25">
      <c r="A67" s="14" t="s">
        <v>58</v>
      </c>
      <c r="B67" s="14" t="s">
        <v>59</v>
      </c>
      <c r="C67" s="15" t="s">
        <v>77</v>
      </c>
      <c r="D67" s="16"/>
      <c r="E67" s="16"/>
      <c r="F67" s="16"/>
      <c r="G67" s="16"/>
      <c r="H67" s="16"/>
      <c r="I67" s="16"/>
      <c r="J67" s="16">
        <v>312895</v>
      </c>
      <c r="K67" s="16"/>
      <c r="L67" s="16"/>
      <c r="M67" s="16"/>
      <c r="N67" s="16"/>
    </row>
    <row r="68" spans="1:14" ht="39.950000000000003" customHeight="1" x14ac:dyDescent="0.25">
      <c r="A68" s="11" t="s">
        <v>58</v>
      </c>
      <c r="B68" s="11" t="s">
        <v>59</v>
      </c>
      <c r="C68" s="12" t="s">
        <v>78</v>
      </c>
      <c r="D68" s="13"/>
      <c r="E68" s="13"/>
      <c r="F68" s="13"/>
      <c r="G68" s="13"/>
      <c r="H68" s="13"/>
      <c r="I68" s="13"/>
      <c r="J68" s="13">
        <v>19857</v>
      </c>
      <c r="K68" s="13"/>
      <c r="L68" s="13"/>
      <c r="M68" s="13"/>
      <c r="N68" s="13"/>
    </row>
    <row r="69" spans="1:14" ht="39.950000000000003" customHeight="1" x14ac:dyDescent="0.25">
      <c r="A69" s="14" t="s">
        <v>58</v>
      </c>
      <c r="B69" s="14" t="s">
        <v>59</v>
      </c>
      <c r="C69" s="15" t="s">
        <v>79</v>
      </c>
      <c r="D69" s="16"/>
      <c r="E69" s="16"/>
      <c r="F69" s="16"/>
      <c r="G69" s="16"/>
      <c r="H69" s="16"/>
      <c r="I69" s="16"/>
      <c r="J69" s="16">
        <v>15000</v>
      </c>
      <c r="K69" s="16"/>
      <c r="L69" s="16"/>
      <c r="M69" s="16"/>
      <c r="N69" s="16"/>
    </row>
    <row r="70" spans="1:14" ht="39.950000000000003" customHeight="1" x14ac:dyDescent="0.25">
      <c r="A70" s="11" t="s">
        <v>58</v>
      </c>
      <c r="B70" s="11" t="s">
        <v>75</v>
      </c>
      <c r="C70" s="12" t="s">
        <v>80</v>
      </c>
      <c r="D70" s="13"/>
      <c r="E70" s="13"/>
      <c r="F70" s="13"/>
      <c r="G70" s="13"/>
      <c r="H70" s="13"/>
      <c r="I70" s="13"/>
      <c r="J70" s="13"/>
      <c r="K70" s="13"/>
      <c r="L70" s="13">
        <v>97679</v>
      </c>
      <c r="M70" s="13"/>
      <c r="N70" s="13"/>
    </row>
    <row r="71" spans="1:14" ht="39.950000000000003" customHeight="1" x14ac:dyDescent="0.25">
      <c r="A71" s="14" t="s">
        <v>58</v>
      </c>
      <c r="B71" s="14" t="s">
        <v>59</v>
      </c>
      <c r="C71" s="15" t="s">
        <v>81</v>
      </c>
      <c r="D71" s="16"/>
      <c r="E71" s="16"/>
      <c r="F71" s="16"/>
      <c r="G71" s="16"/>
      <c r="H71" s="16"/>
      <c r="I71" s="16"/>
      <c r="J71" s="16"/>
      <c r="K71" s="16"/>
      <c r="L71" s="16">
        <v>341147</v>
      </c>
      <c r="M71" s="16"/>
      <c r="N71" s="16"/>
    </row>
    <row r="72" spans="1:14" ht="39.950000000000003" customHeight="1" x14ac:dyDescent="0.25">
      <c r="A72" s="11" t="s">
        <v>58</v>
      </c>
      <c r="B72" s="11" t="s">
        <v>59</v>
      </c>
      <c r="C72" s="12" t="s">
        <v>82</v>
      </c>
      <c r="D72" s="13"/>
      <c r="E72" s="13"/>
      <c r="F72" s="13"/>
      <c r="G72" s="13"/>
      <c r="H72" s="13"/>
      <c r="I72" s="13"/>
      <c r="J72" s="13"/>
      <c r="K72" s="13"/>
      <c r="L72" s="13">
        <v>6215</v>
      </c>
      <c r="M72" s="13">
        <v>172225</v>
      </c>
      <c r="N72" s="13"/>
    </row>
    <row r="73" spans="1:14" ht="39.950000000000003" customHeight="1" x14ac:dyDescent="0.25">
      <c r="A73" s="14" t="s">
        <v>58</v>
      </c>
      <c r="B73" s="14" t="s">
        <v>59</v>
      </c>
      <c r="C73" s="15" t="s">
        <v>83</v>
      </c>
      <c r="D73" s="16"/>
      <c r="E73" s="16"/>
      <c r="F73" s="16"/>
      <c r="G73" s="16"/>
      <c r="H73" s="16"/>
      <c r="I73" s="16"/>
      <c r="J73" s="16"/>
      <c r="K73" s="16"/>
      <c r="L73" s="16">
        <v>289139</v>
      </c>
      <c r="M73" s="16"/>
      <c r="N73" s="16"/>
    </row>
    <row r="74" spans="1:14" ht="39.950000000000003" customHeight="1" x14ac:dyDescent="0.25">
      <c r="A74" s="11" t="s">
        <v>58</v>
      </c>
      <c r="B74" s="11" t="s">
        <v>59</v>
      </c>
      <c r="C74" s="12" t="s">
        <v>84</v>
      </c>
      <c r="D74" s="13"/>
      <c r="E74" s="13"/>
      <c r="F74" s="13"/>
      <c r="G74" s="13"/>
      <c r="H74" s="13"/>
      <c r="I74" s="13"/>
      <c r="J74" s="13"/>
      <c r="K74" s="13"/>
      <c r="L74" s="13">
        <v>40021</v>
      </c>
      <c r="M74" s="13"/>
      <c r="N74" s="13"/>
    </row>
    <row r="75" spans="1:14" ht="39.950000000000003" customHeight="1" x14ac:dyDescent="0.25">
      <c r="A75" s="14" t="s">
        <v>58</v>
      </c>
      <c r="B75" s="14" t="s">
        <v>59</v>
      </c>
      <c r="C75" s="15" t="s">
        <v>85</v>
      </c>
      <c r="D75" s="16"/>
      <c r="E75" s="16"/>
      <c r="F75" s="16"/>
      <c r="G75" s="16"/>
      <c r="H75" s="16"/>
      <c r="I75" s="16"/>
      <c r="J75" s="16"/>
      <c r="K75" s="16"/>
      <c r="L75" s="16">
        <v>34836</v>
      </c>
      <c r="M75" s="16"/>
      <c r="N75" s="16"/>
    </row>
    <row r="76" spans="1:14" ht="39.950000000000003" customHeight="1" x14ac:dyDescent="0.25">
      <c r="A76" s="11" t="s">
        <v>58</v>
      </c>
      <c r="B76" s="11" t="s">
        <v>59</v>
      </c>
      <c r="C76" s="12" t="s">
        <v>86</v>
      </c>
      <c r="D76" s="13"/>
      <c r="E76" s="13"/>
      <c r="F76" s="13"/>
      <c r="G76" s="13"/>
      <c r="H76" s="13"/>
      <c r="I76" s="13"/>
      <c r="J76" s="13"/>
      <c r="K76" s="13"/>
      <c r="L76" s="13"/>
      <c r="M76" s="13">
        <v>152293</v>
      </c>
      <c r="N76" s="13"/>
    </row>
    <row r="77" spans="1:14" ht="39.950000000000003" customHeight="1" x14ac:dyDescent="0.25">
      <c r="A77" s="14" t="s">
        <v>58</v>
      </c>
      <c r="B77" s="14" t="s">
        <v>59</v>
      </c>
      <c r="C77" s="15" t="s">
        <v>87</v>
      </c>
      <c r="D77" s="16"/>
      <c r="E77" s="16"/>
      <c r="F77" s="16"/>
      <c r="G77" s="16"/>
      <c r="H77" s="16"/>
      <c r="I77" s="16"/>
      <c r="J77" s="16"/>
      <c r="K77" s="16"/>
      <c r="L77" s="16"/>
      <c r="M77" s="16">
        <v>68136</v>
      </c>
      <c r="N77" s="16"/>
    </row>
    <row r="78" spans="1:14" ht="39.950000000000003" customHeight="1" x14ac:dyDescent="0.25">
      <c r="A78" s="11" t="s">
        <v>58</v>
      </c>
      <c r="B78" s="11" t="s">
        <v>59</v>
      </c>
      <c r="C78" s="12" t="s">
        <v>88</v>
      </c>
      <c r="D78" s="13"/>
      <c r="E78" s="13"/>
      <c r="F78" s="13"/>
      <c r="G78" s="13"/>
      <c r="H78" s="13"/>
      <c r="I78" s="13"/>
      <c r="J78" s="13"/>
      <c r="K78" s="13"/>
      <c r="L78" s="13"/>
      <c r="M78" s="13">
        <v>136832</v>
      </c>
      <c r="N78" s="13"/>
    </row>
    <row r="79" spans="1:14" ht="39.950000000000003" customHeight="1" x14ac:dyDescent="0.25">
      <c r="A79" s="14" t="s">
        <v>58</v>
      </c>
      <c r="B79" s="14" t="s">
        <v>59</v>
      </c>
      <c r="C79" s="15" t="s">
        <v>89</v>
      </c>
      <c r="D79" s="16"/>
      <c r="E79" s="16"/>
      <c r="F79" s="16"/>
      <c r="G79" s="16"/>
      <c r="H79" s="16"/>
      <c r="I79" s="16"/>
      <c r="J79" s="16"/>
      <c r="K79" s="16"/>
      <c r="L79" s="16"/>
      <c r="M79" s="16">
        <v>19551</v>
      </c>
      <c r="N79" s="16"/>
    </row>
    <row r="80" spans="1:14" ht="39.950000000000003" customHeight="1" x14ac:dyDescent="0.25">
      <c r="A80" s="11" t="s">
        <v>58</v>
      </c>
      <c r="B80" s="11" t="s">
        <v>59</v>
      </c>
      <c r="C80" s="12" t="s">
        <v>90</v>
      </c>
      <c r="D80" s="13"/>
      <c r="E80" s="13"/>
      <c r="F80" s="13"/>
      <c r="G80" s="13"/>
      <c r="H80" s="13"/>
      <c r="I80" s="13"/>
      <c r="J80" s="13"/>
      <c r="K80" s="13"/>
      <c r="L80" s="13"/>
      <c r="M80" s="13">
        <v>20990</v>
      </c>
      <c r="N80" s="13"/>
    </row>
    <row r="81" spans="1:14" ht="39.950000000000003" customHeight="1" x14ac:dyDescent="0.25">
      <c r="A81" s="14" t="s">
        <v>58</v>
      </c>
      <c r="B81" s="14" t="s">
        <v>59</v>
      </c>
      <c r="C81" s="15" t="s">
        <v>91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>
        <v>8487</v>
      </c>
    </row>
    <row r="82" spans="1:14" ht="39.950000000000003" customHeight="1" x14ac:dyDescent="0.25">
      <c r="A82" s="11" t="s">
        <v>58</v>
      </c>
      <c r="B82" s="11" t="s">
        <v>59</v>
      </c>
      <c r="C82" s="12" t="s">
        <v>92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>
        <v>6000</v>
      </c>
    </row>
    <row r="83" spans="1:14" ht="39.950000000000003" customHeight="1" x14ac:dyDescent="0.25">
      <c r="A83" s="14" t="s">
        <v>58</v>
      </c>
      <c r="B83" s="14" t="s">
        <v>59</v>
      </c>
      <c r="C83" s="15" t="s">
        <v>93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>
        <v>8854</v>
      </c>
    </row>
    <row r="84" spans="1:14" ht="39.950000000000003" customHeight="1" x14ac:dyDescent="0.25">
      <c r="A84" s="11" t="s">
        <v>58</v>
      </c>
      <c r="B84" s="11" t="s">
        <v>59</v>
      </c>
      <c r="C84" s="12" t="s">
        <v>94</v>
      </c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>
        <v>4425</v>
      </c>
    </row>
    <row r="85" spans="1:14" ht="39.950000000000003" customHeight="1" x14ac:dyDescent="0.25">
      <c r="A85" s="14" t="s">
        <v>58</v>
      </c>
      <c r="B85" s="14" t="s">
        <v>59</v>
      </c>
      <c r="C85" s="15" t="s">
        <v>95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>
        <v>9800</v>
      </c>
    </row>
    <row r="86" spans="1:14" ht="39.950000000000003" customHeight="1" x14ac:dyDescent="0.25">
      <c r="A86" s="11" t="s">
        <v>58</v>
      </c>
      <c r="B86" s="11" t="s">
        <v>59</v>
      </c>
      <c r="C86" s="12" t="s">
        <v>96</v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>
        <v>51990</v>
      </c>
    </row>
    <row r="87" spans="1:14" ht="39.950000000000003" customHeight="1" x14ac:dyDescent="0.25">
      <c r="A87" s="14" t="s">
        <v>58</v>
      </c>
      <c r="B87" s="14" t="s">
        <v>59</v>
      </c>
      <c r="C87" s="15" t="s">
        <v>97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>
        <v>20507</v>
      </c>
    </row>
    <row r="88" spans="1:14" ht="39.950000000000003" customHeight="1" x14ac:dyDescent="0.25">
      <c r="A88" s="11" t="s">
        <v>58</v>
      </c>
      <c r="B88" s="11" t="s">
        <v>59</v>
      </c>
      <c r="C88" s="12" t="s">
        <v>98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>
        <v>207289</v>
      </c>
    </row>
    <row r="89" spans="1:14" ht="20.100000000000001" customHeight="1" x14ac:dyDescent="0.25">
      <c r="A89" s="34" t="s">
        <v>99</v>
      </c>
      <c r="B89" s="35"/>
      <c r="C89" s="35"/>
      <c r="D89" s="17">
        <v>213413</v>
      </c>
      <c r="E89" s="17">
        <v>77628</v>
      </c>
      <c r="F89" s="17">
        <v>80045</v>
      </c>
      <c r="G89" s="17">
        <v>127092</v>
      </c>
      <c r="H89" s="17">
        <v>74520</v>
      </c>
      <c r="I89" s="17">
        <v>1200653</v>
      </c>
      <c r="J89" s="17">
        <v>1691725</v>
      </c>
      <c r="K89" s="17"/>
      <c r="L89" s="17">
        <v>809037</v>
      </c>
      <c r="M89" s="17">
        <v>588927</v>
      </c>
      <c r="N89" s="17">
        <v>327832</v>
      </c>
    </row>
    <row r="91" spans="1:14" ht="24" customHeight="1" x14ac:dyDescent="0.25">
      <c r="A91" s="29" t="s">
        <v>100</v>
      </c>
      <c r="B91" s="30"/>
      <c r="C91" s="30"/>
      <c r="D91" s="18">
        <v>377786</v>
      </c>
      <c r="E91" s="18">
        <v>774088</v>
      </c>
      <c r="F91" s="18">
        <v>338668</v>
      </c>
      <c r="G91" s="18">
        <v>1959729</v>
      </c>
      <c r="H91" s="18">
        <v>74520</v>
      </c>
      <c r="I91" s="18">
        <v>1250932</v>
      </c>
      <c r="J91" s="18">
        <v>1770325</v>
      </c>
      <c r="K91" s="18">
        <v>268711</v>
      </c>
      <c r="L91" s="18">
        <v>1101159</v>
      </c>
      <c r="M91" s="18">
        <v>743912</v>
      </c>
      <c r="N91" s="18">
        <v>1354865</v>
      </c>
    </row>
  </sheetData>
  <mergeCells count="7">
    <mergeCell ref="A46:C46"/>
    <mergeCell ref="A1:N1"/>
    <mergeCell ref="A4:N4"/>
    <mergeCell ref="A91:C91"/>
    <mergeCell ref="A48:N48"/>
    <mergeCell ref="A2:N2"/>
    <mergeCell ref="A89:C89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7"/>
  <sheetViews>
    <sheetView workbookViewId="0">
      <pane xSplit="2" ySplit="3" topLeftCell="C4" activePane="bottomRight" state="frozen"/>
      <selection pane="topRight"/>
      <selection pane="bottomLeft"/>
      <selection pane="bottomRight" activeCell="E29" sqref="E29"/>
    </sheetView>
  </sheetViews>
  <sheetFormatPr defaultRowHeight="15" x14ac:dyDescent="0.25"/>
  <cols>
    <col min="1" max="1" width="28" customWidth="1"/>
    <col min="2" max="2" width="12" customWidth="1"/>
    <col min="3" max="13" width="14" customWidth="1"/>
  </cols>
  <sheetData>
    <row r="1" spans="1:13" ht="32.1" customHeight="1" x14ac:dyDescent="0.25">
      <c r="A1" s="41" t="s">
        <v>101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18" customHeight="1" x14ac:dyDescent="0.25">
      <c r="A2" s="38" t="s">
        <v>102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27.95" customHeight="1" x14ac:dyDescent="0.25">
      <c r="A3" s="1" t="s">
        <v>103</v>
      </c>
      <c r="B3" s="1" t="s">
        <v>104</v>
      </c>
      <c r="C3" s="1" t="s">
        <v>5</v>
      </c>
      <c r="D3" s="1">
        <v>2016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</row>
    <row r="4" spans="1:13" ht="18" customHeight="1" x14ac:dyDescent="0.25">
      <c r="A4" s="19" t="s">
        <v>105</v>
      </c>
      <c r="B4" s="3" t="s">
        <v>106</v>
      </c>
      <c r="C4" s="5">
        <v>17712</v>
      </c>
      <c r="D4" s="5"/>
      <c r="E4" s="5">
        <v>176144</v>
      </c>
      <c r="F4" s="5">
        <v>1452298</v>
      </c>
      <c r="G4" s="5"/>
      <c r="H4" s="5">
        <v>16974</v>
      </c>
      <c r="I4" s="5"/>
      <c r="J4" s="5">
        <v>88655</v>
      </c>
      <c r="K4" s="5">
        <v>248528</v>
      </c>
      <c r="L4" s="5">
        <v>49667</v>
      </c>
      <c r="M4" s="5">
        <v>360890</v>
      </c>
    </row>
    <row r="5" spans="1:13" ht="18" customHeight="1" x14ac:dyDescent="0.25">
      <c r="A5" s="10"/>
      <c r="B5" s="11" t="s">
        <v>107</v>
      </c>
      <c r="C5" s="13"/>
      <c r="D5" s="13"/>
      <c r="E5" s="13">
        <v>60000</v>
      </c>
      <c r="F5" s="13">
        <v>10000</v>
      </c>
      <c r="G5" s="13">
        <v>62429</v>
      </c>
      <c r="H5" s="13">
        <v>1054546</v>
      </c>
      <c r="I5" s="13">
        <v>1343973</v>
      </c>
      <c r="J5" s="13"/>
      <c r="K5" s="13">
        <v>727965</v>
      </c>
      <c r="L5" s="13">
        <v>38451</v>
      </c>
      <c r="M5" s="13">
        <v>10480</v>
      </c>
    </row>
    <row r="6" spans="1:13" ht="18" customHeight="1" x14ac:dyDescent="0.25">
      <c r="A6" s="19" t="s">
        <v>108</v>
      </c>
      <c r="B6" s="3" t="s">
        <v>106</v>
      </c>
      <c r="C6" s="5"/>
      <c r="D6" s="5"/>
      <c r="E6" s="5"/>
      <c r="F6" s="5">
        <v>161457</v>
      </c>
      <c r="G6" s="5"/>
      <c r="H6" s="5">
        <v>33305</v>
      </c>
      <c r="I6" s="5">
        <v>19400</v>
      </c>
      <c r="J6" s="5"/>
      <c r="K6" s="5">
        <v>31094</v>
      </c>
      <c r="L6" s="5"/>
      <c r="M6" s="5">
        <v>24690</v>
      </c>
    </row>
    <row r="7" spans="1:13" ht="18" customHeight="1" x14ac:dyDescent="0.25">
      <c r="A7" s="10"/>
      <c r="B7" s="11" t="s">
        <v>107</v>
      </c>
      <c r="C7" s="13">
        <v>213413</v>
      </c>
      <c r="D7" s="13">
        <v>13900</v>
      </c>
      <c r="E7" s="13"/>
      <c r="F7" s="13">
        <v>44062</v>
      </c>
      <c r="G7" s="13"/>
      <c r="H7" s="13"/>
      <c r="I7" s="13"/>
      <c r="J7" s="13"/>
      <c r="K7" s="13"/>
      <c r="L7" s="13"/>
      <c r="M7" s="13">
        <v>14225</v>
      </c>
    </row>
    <row r="8" spans="1:13" ht="18" customHeight="1" x14ac:dyDescent="0.25">
      <c r="A8" s="19" t="s">
        <v>109</v>
      </c>
      <c r="B8" s="3" t="s">
        <v>106</v>
      </c>
      <c r="C8" s="5">
        <v>108531</v>
      </c>
      <c r="D8" s="5">
        <v>221842</v>
      </c>
      <c r="E8" s="5"/>
      <c r="F8" s="5"/>
      <c r="G8" s="5"/>
      <c r="H8" s="5"/>
      <c r="I8" s="5">
        <v>12054</v>
      </c>
      <c r="J8" s="5"/>
      <c r="K8" s="5">
        <v>12500</v>
      </c>
      <c r="L8" s="5">
        <v>25000</v>
      </c>
      <c r="M8" s="5">
        <v>178198</v>
      </c>
    </row>
    <row r="9" spans="1:13" ht="18" customHeight="1" x14ac:dyDescent="0.25">
      <c r="A9" s="10"/>
      <c r="B9" s="11" t="s">
        <v>107</v>
      </c>
      <c r="C9" s="13"/>
      <c r="D9" s="13">
        <v>7993</v>
      </c>
      <c r="E9" s="13"/>
      <c r="F9" s="13">
        <v>17000</v>
      </c>
      <c r="G9" s="13"/>
      <c r="H9" s="13">
        <v>146107</v>
      </c>
      <c r="I9" s="13">
        <v>332752</v>
      </c>
      <c r="J9" s="13"/>
      <c r="K9" s="13"/>
      <c r="L9" s="13"/>
      <c r="M9" s="13">
        <v>8854</v>
      </c>
    </row>
    <row r="10" spans="1:13" ht="18" customHeight="1" x14ac:dyDescent="0.25">
      <c r="A10" s="19" t="s">
        <v>110</v>
      </c>
      <c r="B10" s="3" t="s">
        <v>106</v>
      </c>
      <c r="C10" s="5"/>
      <c r="D10" s="5">
        <v>55165</v>
      </c>
      <c r="E10" s="5">
        <v>47353</v>
      </c>
      <c r="F10" s="5">
        <v>205302</v>
      </c>
      <c r="G10" s="5"/>
      <c r="H10" s="5"/>
      <c r="I10" s="5">
        <v>13016</v>
      </c>
      <c r="J10" s="5">
        <v>180056</v>
      </c>
      <c r="K10" s="5"/>
      <c r="L10" s="5">
        <v>51044</v>
      </c>
      <c r="M10" s="5">
        <v>6150</v>
      </c>
    </row>
    <row r="11" spans="1:13" ht="18" customHeight="1" x14ac:dyDescent="0.25">
      <c r="A11" s="10"/>
      <c r="B11" s="11" t="s">
        <v>107</v>
      </c>
      <c r="C11" s="13"/>
      <c r="D11" s="13">
        <v>13900</v>
      </c>
      <c r="E11" s="13"/>
      <c r="F11" s="13"/>
      <c r="G11" s="13"/>
      <c r="H11" s="13"/>
      <c r="I11" s="13"/>
      <c r="J11" s="13"/>
      <c r="K11" s="13">
        <v>6215</v>
      </c>
      <c r="L11" s="13">
        <v>172225</v>
      </c>
      <c r="M11" s="13">
        <v>14487</v>
      </c>
    </row>
    <row r="12" spans="1:13" ht="18" customHeight="1" x14ac:dyDescent="0.25">
      <c r="A12" s="19" t="s">
        <v>111</v>
      </c>
      <c r="B12" s="3" t="s">
        <v>106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>
        <v>436072</v>
      </c>
    </row>
    <row r="13" spans="1:13" ht="18" customHeight="1" x14ac:dyDescent="0.25">
      <c r="A13" s="10"/>
      <c r="B13" s="11" t="s">
        <v>107</v>
      </c>
      <c r="C13" s="13"/>
      <c r="D13" s="13"/>
      <c r="E13" s="13"/>
      <c r="F13" s="13">
        <v>29775</v>
      </c>
      <c r="G13" s="13"/>
      <c r="H13" s="13"/>
      <c r="I13" s="13"/>
      <c r="J13" s="13"/>
      <c r="K13" s="13"/>
      <c r="L13" s="13">
        <v>241419</v>
      </c>
      <c r="M13" s="13"/>
    </row>
    <row r="14" spans="1:13" ht="18" customHeight="1" x14ac:dyDescent="0.25">
      <c r="A14" s="19" t="s">
        <v>112</v>
      </c>
      <c r="B14" s="3" t="s">
        <v>106</v>
      </c>
      <c r="C14" s="5">
        <v>38130</v>
      </c>
      <c r="D14" s="5">
        <v>207129</v>
      </c>
      <c r="E14" s="5"/>
      <c r="F14" s="5"/>
      <c r="G14" s="5"/>
      <c r="H14" s="5"/>
      <c r="I14" s="5"/>
      <c r="J14" s="5"/>
      <c r="K14" s="5"/>
      <c r="L14" s="5"/>
      <c r="M14" s="5"/>
    </row>
    <row r="15" spans="1:13" ht="18" customHeight="1" x14ac:dyDescent="0.25">
      <c r="A15" s="10"/>
      <c r="B15" s="11" t="s">
        <v>107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3" ht="18" customHeight="1" x14ac:dyDescent="0.25">
      <c r="A16" s="19" t="s">
        <v>113</v>
      </c>
      <c r="B16" s="3" t="s">
        <v>106</v>
      </c>
      <c r="C16" s="5"/>
      <c r="D16" s="5">
        <v>5195</v>
      </c>
      <c r="E16" s="5">
        <v>35126</v>
      </c>
      <c r="F16" s="5"/>
      <c r="G16" s="5"/>
      <c r="H16" s="5"/>
      <c r="I16" s="5"/>
      <c r="J16" s="5"/>
      <c r="K16" s="5"/>
      <c r="L16" s="5"/>
      <c r="M16" s="5">
        <v>21033</v>
      </c>
    </row>
    <row r="17" spans="1:13" ht="18" customHeight="1" x14ac:dyDescent="0.25">
      <c r="A17" s="10"/>
      <c r="B17" s="11" t="s">
        <v>107</v>
      </c>
      <c r="C17" s="13"/>
      <c r="D17" s="13">
        <v>13900</v>
      </c>
      <c r="E17" s="13">
        <v>8169</v>
      </c>
      <c r="F17" s="13">
        <v>26255</v>
      </c>
      <c r="G17" s="13">
        <v>12091</v>
      </c>
      <c r="H17" s="13"/>
      <c r="I17" s="13">
        <v>15000</v>
      </c>
      <c r="J17" s="13"/>
      <c r="K17" s="13"/>
      <c r="L17" s="13">
        <v>136832</v>
      </c>
      <c r="M17" s="13">
        <v>207289</v>
      </c>
    </row>
    <row r="18" spans="1:13" ht="18" customHeight="1" x14ac:dyDescent="0.25">
      <c r="A18" s="19" t="s">
        <v>114</v>
      </c>
      <c r="B18" s="3" t="s">
        <v>106</v>
      </c>
      <c r="C18" s="5"/>
      <c r="D18" s="5">
        <v>207129</v>
      </c>
      <c r="E18" s="5"/>
      <c r="F18" s="5"/>
      <c r="G18" s="5"/>
      <c r="H18" s="5"/>
      <c r="I18" s="5">
        <v>5016</v>
      </c>
      <c r="J18" s="5"/>
      <c r="K18" s="5"/>
      <c r="L18" s="5">
        <v>29274</v>
      </c>
      <c r="M18" s="5"/>
    </row>
    <row r="19" spans="1:13" ht="18" customHeight="1" x14ac:dyDescent="0.25">
      <c r="A19" s="10"/>
      <c r="B19" s="11" t="s">
        <v>107</v>
      </c>
      <c r="C19" s="13"/>
      <c r="D19" s="13"/>
      <c r="E19" s="13"/>
      <c r="F19" s="13"/>
      <c r="G19" s="13"/>
      <c r="H19" s="13"/>
      <c r="I19" s="13"/>
      <c r="J19" s="13"/>
      <c r="K19" s="13">
        <v>40021</v>
      </c>
      <c r="L19" s="13"/>
      <c r="M19" s="13">
        <v>20507</v>
      </c>
    </row>
    <row r="20" spans="1:13" ht="18" customHeight="1" x14ac:dyDescent="0.25">
      <c r="A20" s="19" t="s">
        <v>115</v>
      </c>
      <c r="B20" s="3" t="s">
        <v>106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8" customHeight="1" x14ac:dyDescent="0.25">
      <c r="A21" s="10"/>
      <c r="B21" s="11" t="s">
        <v>107</v>
      </c>
      <c r="C21" s="13"/>
      <c r="D21" s="13">
        <v>27935</v>
      </c>
      <c r="E21" s="13">
        <v>11876</v>
      </c>
      <c r="F21" s="13"/>
      <c r="G21" s="13"/>
      <c r="H21" s="13"/>
      <c r="I21" s="13"/>
      <c r="J21" s="13"/>
      <c r="K21" s="13">
        <v>34836</v>
      </c>
      <c r="L21" s="13"/>
      <c r="M21" s="13">
        <v>51990</v>
      </c>
    </row>
    <row r="22" spans="1:13" ht="18" customHeight="1" x14ac:dyDescent="0.25">
      <c r="A22" s="19" t="s">
        <v>116</v>
      </c>
      <c r="B22" s="3" t="s">
        <v>106</v>
      </c>
      <c r="C22" s="5"/>
      <c r="D22" s="5"/>
      <c r="E22" s="5"/>
      <c r="F22" s="5">
        <v>13580</v>
      </c>
      <c r="G22" s="5"/>
      <c r="H22" s="5"/>
      <c r="I22" s="5">
        <v>29114</v>
      </c>
      <c r="J22" s="5"/>
      <c r="K22" s="5"/>
      <c r="L22" s="5"/>
      <c r="M22" s="5"/>
    </row>
    <row r="23" spans="1:13" ht="18" customHeight="1" x14ac:dyDescent="0.25">
      <c r="A23" s="10"/>
      <c r="B23" s="11" t="s">
        <v>107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5" spans="1:13" ht="21.95" customHeight="1" x14ac:dyDescent="0.25">
      <c r="A25" s="39" t="s">
        <v>117</v>
      </c>
      <c r="B25" s="40"/>
      <c r="C25" s="20">
        <v>164373</v>
      </c>
      <c r="D25" s="20">
        <v>696460</v>
      </c>
      <c r="E25" s="20">
        <v>258623</v>
      </c>
      <c r="F25" s="20">
        <v>1832637</v>
      </c>
      <c r="G25" s="20"/>
      <c r="H25" s="20">
        <v>50279</v>
      </c>
      <c r="I25" s="20">
        <v>78600</v>
      </c>
      <c r="J25" s="20">
        <v>268711</v>
      </c>
      <c r="K25" s="20">
        <v>292122</v>
      </c>
      <c r="L25" s="20">
        <v>154985</v>
      </c>
      <c r="M25" s="20">
        <v>1027033</v>
      </c>
    </row>
    <row r="26" spans="1:13" ht="21.95" customHeight="1" x14ac:dyDescent="0.25">
      <c r="A26" s="36" t="s">
        <v>118</v>
      </c>
      <c r="B26" s="37"/>
      <c r="C26" s="21">
        <v>213413</v>
      </c>
      <c r="D26" s="21">
        <f>D21+D17+D11+D9+D7</f>
        <v>77628</v>
      </c>
      <c r="E26" s="21">
        <v>80045</v>
      </c>
      <c r="F26" s="21">
        <v>127092</v>
      </c>
      <c r="G26" s="21">
        <v>74520</v>
      </c>
      <c r="H26" s="21">
        <v>1200653</v>
      </c>
      <c r="I26" s="21">
        <v>1691725</v>
      </c>
      <c r="J26" s="21"/>
      <c r="K26" s="21">
        <v>809037</v>
      </c>
      <c r="L26" s="21">
        <v>588927</v>
      </c>
      <c r="M26" s="21">
        <v>327832</v>
      </c>
    </row>
    <row r="27" spans="1:13" ht="21.95" customHeight="1" x14ac:dyDescent="0.25">
      <c r="A27" s="42" t="s">
        <v>119</v>
      </c>
      <c r="B27" s="30"/>
      <c r="C27" s="22">
        <v>377786</v>
      </c>
      <c r="D27" s="22">
        <f>D25+D26</f>
        <v>774088</v>
      </c>
      <c r="E27" s="22">
        <v>338668</v>
      </c>
      <c r="F27" s="22">
        <v>1959729</v>
      </c>
      <c r="G27" s="22">
        <v>74520</v>
      </c>
      <c r="H27" s="22">
        <v>1250932</v>
      </c>
      <c r="I27" s="22">
        <v>1770325</v>
      </c>
      <c r="J27" s="22">
        <v>268711</v>
      </c>
      <c r="K27" s="22">
        <v>1101159</v>
      </c>
      <c r="L27" s="22">
        <v>743912</v>
      </c>
      <c r="M27" s="22">
        <v>1354865</v>
      </c>
    </row>
  </sheetData>
  <mergeCells count="5">
    <mergeCell ref="A26:B26"/>
    <mergeCell ref="A2:M2"/>
    <mergeCell ref="A25:B25"/>
    <mergeCell ref="A1:M1"/>
    <mergeCell ref="A27:B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Zestawienie zbiorcze</vt:lpstr>
      <vt:lpstr>Sumy wg miejscowości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Monika Lichota</cp:lastModifiedBy>
  <dcterms:created xsi:type="dcterms:W3CDTF">2026-05-19T09:25:25Z</dcterms:created>
  <dcterms:modified xsi:type="dcterms:W3CDTF">2026-05-19T14:55:55Z</dcterms:modified>
</cp:coreProperties>
</file>